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R6現況届(R7継続入所)" sheetId="2" r:id="rId1"/>
  </sheets>
  <externalReferences>
    <externalReference r:id="rId2"/>
  </externalReferences>
  <definedNames>
    <definedName name="_xlnm.Print_Area" localSheetId="0">'R6現況届(R7継続入所)'!$A$1:$AN$58</definedName>
  </definedNames>
  <calcPr calcId="191029" refMode="R1C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<sst xmlns="http://schemas.openxmlformats.org/spreadsheetml/2006/main" xmlns:r="http://schemas.openxmlformats.org/officeDocument/2006/relationships" count="80" uniqueCount="80">
  <si>
    <t>様式第９号</t>
    <rPh sb="0" eb="2">
      <t>ヨウシキ</t>
    </rPh>
    <rPh sb="2" eb="3">
      <t>ダイ</t>
    </rPh>
    <rPh sb="4" eb="5">
      <t>ゴウ</t>
    </rPh>
    <phoneticPr fontId="1"/>
  </si>
  <si>
    <t>女</t>
    <rPh sb="0" eb="1">
      <t>オンナ</t>
    </rPh>
    <phoneticPr fontId="1"/>
  </si>
  <si>
    <r>
      <t>□</t>
    </r>
    <r>
      <rPr>
        <sz val="10"/>
        <color auto="1"/>
        <rFont val="ＭＳ 明朝"/>
      </rPr>
      <t>就労（□常勤 □パート □アルバイト □自営業 □農業</t>
    </r>
    <r>
      <rPr>
        <sz val="8"/>
        <color auto="1"/>
        <rFont val="ＭＳ 明朝"/>
      </rPr>
      <t xml:space="preserve"> </t>
    </r>
    <r>
      <rPr>
        <sz val="10"/>
        <color auto="1"/>
        <rFont val="ＭＳ 明朝"/>
      </rPr>
      <t>□内職）　□妊娠・出産</t>
    </r>
    <rPh sb="1" eb="3">
      <t>シュウロウ</t>
    </rPh>
    <rPh sb="5" eb="7">
      <t>ジョウキン</t>
    </rPh>
    <rPh sb="21" eb="23">
      <t>ジエイ</t>
    </rPh>
    <rPh sb="23" eb="24">
      <t>ギョウ</t>
    </rPh>
    <rPh sb="26" eb="28">
      <t>ノウギョウ</t>
    </rPh>
    <rPh sb="30" eb="32">
      <t>ナイショク</t>
    </rPh>
    <phoneticPr fontId="1"/>
  </si>
  <si>
    <t>城里町長　あて</t>
    <rPh sb="0" eb="2">
      <t>シロサト</t>
    </rPh>
    <rPh sb="2" eb="4">
      <t>チョウチョウ</t>
    </rPh>
    <phoneticPr fontId="1"/>
  </si>
  <si>
    <t>※２・３号認定（保育認定）を受けている方は，就労証明書等の保育の事由を証明する書類を添付してください。</t>
    <rPh sb="4" eb="5">
      <t>ゴウ</t>
    </rPh>
    <rPh sb="5" eb="7">
      <t>ニンテイ</t>
    </rPh>
    <rPh sb="8" eb="10">
      <t>ホイク</t>
    </rPh>
    <rPh sb="10" eb="12">
      <t>ニンテイ</t>
    </rPh>
    <rPh sb="14" eb="15">
      <t>ウ</t>
    </rPh>
    <rPh sb="19" eb="20">
      <t>カタ</t>
    </rPh>
    <rPh sb="22" eb="24">
      <t>シュウロウ</t>
    </rPh>
    <rPh sb="24" eb="27">
      <t>ショウメイショ</t>
    </rPh>
    <rPh sb="27" eb="28">
      <t>トウ</t>
    </rPh>
    <rPh sb="29" eb="31">
      <t>ホイク</t>
    </rPh>
    <rPh sb="32" eb="34">
      <t>ジユウ</t>
    </rPh>
    <rPh sb="35" eb="37">
      <t>ショウメイ</t>
    </rPh>
    <rPh sb="39" eb="41">
      <t>ショルイ</t>
    </rPh>
    <rPh sb="42" eb="44">
      <t>テンプ</t>
    </rPh>
    <phoneticPr fontId="1"/>
  </si>
  <si>
    <t>※届出にかかる児童を除く</t>
    <rPh sb="1" eb="3">
      <t>トドケデ</t>
    </rPh>
    <rPh sb="7" eb="9">
      <t>ジドウ</t>
    </rPh>
    <rPh sb="10" eb="11">
      <t>ノゾ</t>
    </rPh>
    <phoneticPr fontId="1"/>
  </si>
  <si>
    <t>認定証番号</t>
    <rPh sb="0" eb="3">
      <t>ニンテイショウ</t>
    </rPh>
    <rPh sb="3" eb="5">
      <t>バンゴウ</t>
    </rPh>
    <phoneticPr fontId="1"/>
  </si>
  <si>
    <t>記載済</t>
    <rPh sb="0" eb="2">
      <t>キサイ</t>
    </rPh>
    <rPh sb="2" eb="3">
      <t>スミ</t>
    </rPh>
    <phoneticPr fontId="1"/>
  </si>
  <si>
    <t>フリガナ</t>
  </si>
  <si>
    <t>様</t>
    <rPh sb="0" eb="1">
      <t>サマ</t>
    </rPh>
    <phoneticPr fontId="1"/>
  </si>
  <si>
    <t>審査の為，支給認定保護者（同一世帯者を含む）の市町</t>
    <rPh sb="3" eb="4">
      <t>タメ</t>
    </rPh>
    <rPh sb="5" eb="7">
      <t>シキュウ</t>
    </rPh>
    <rPh sb="7" eb="9">
      <t>ニンテイ</t>
    </rPh>
    <phoneticPr fontId="1"/>
  </si>
  <si>
    <t>児童氏名</t>
    <rPh sb="0" eb="2">
      <t>ジドウ</t>
    </rPh>
    <rPh sb="2" eb="4">
      <t>シメイ</t>
    </rPh>
    <phoneticPr fontId="1"/>
  </si>
  <si>
    <t>□なし　□あり（医師の診断□あり　除去食品□あり(品目　　　　　　)）</t>
    <rPh sb="8" eb="10">
      <t>イシ</t>
    </rPh>
    <rPh sb="11" eb="13">
      <t>シンダン</t>
    </rPh>
    <rPh sb="17" eb="19">
      <t>ジョキョ</t>
    </rPh>
    <rPh sb="19" eb="20">
      <t>ショク</t>
    </rPh>
    <rPh sb="20" eb="21">
      <t>ヒン</t>
    </rPh>
    <rPh sb="25" eb="27">
      <t>ヒンモク</t>
    </rPh>
    <phoneticPr fontId="1"/>
  </si>
  <si>
    <t>勤務先、学校・園名等</t>
    <rPh sb="0" eb="3">
      <t>キンムサキ</t>
    </rPh>
    <rPh sb="4" eb="6">
      <t>ガッコウ</t>
    </rPh>
    <rPh sb="7" eb="9">
      <t>エンメイ</t>
    </rPh>
    <rPh sb="9" eb="10">
      <t>トウ</t>
    </rPh>
    <phoneticPr fontId="1"/>
  </si>
  <si>
    <t>連絡先</t>
    <rPh sb="0" eb="3">
      <t>レンラクサキ</t>
    </rPh>
    <phoneticPr fontId="1"/>
  </si>
  <si>
    <t>認定区分</t>
    <rPh sb="0" eb="2">
      <t>ニンテイ</t>
    </rPh>
    <rPh sb="2" eb="4">
      <t>クブン</t>
    </rPh>
    <phoneticPr fontId="1"/>
  </si>
  <si>
    <t>ひとり親家庭</t>
    <rPh sb="3" eb="4">
      <t>オヤ</t>
    </rPh>
    <rPh sb="4" eb="6">
      <t>カテイ</t>
    </rPh>
    <phoneticPr fontId="1"/>
  </si>
  <si>
    <t>父携帯</t>
    <rPh sb="0" eb="1">
      <t>チチ</t>
    </rPh>
    <rPh sb="1" eb="3">
      <t>ケイタイ</t>
    </rPh>
    <phoneticPr fontId="1"/>
  </si>
  <si>
    <t>※1号は記入不要</t>
    <rPh sb="2" eb="3">
      <t>ゴウ</t>
    </rPh>
    <rPh sb="4" eb="6">
      <t>キニュウ</t>
    </rPh>
    <rPh sb="6" eb="8">
      <t>フヨウ</t>
    </rPh>
    <phoneticPr fontId="1"/>
  </si>
  <si>
    <t>　③保育料軽減</t>
    <rPh sb="2" eb="5">
      <t>ホイクリョウ</t>
    </rPh>
    <rPh sb="5" eb="7">
      <t>ケイゲン</t>
    </rPh>
    <phoneticPr fontId="1"/>
  </si>
  <si>
    <t>　④その他</t>
    <rPh sb="4" eb="5">
      <t>タ</t>
    </rPh>
    <phoneticPr fontId="1"/>
  </si>
  <si>
    <t>育児休業の取得(予定)</t>
    <rPh sb="0" eb="2">
      <t>イクジ</t>
    </rPh>
    <rPh sb="2" eb="4">
      <t>キュウギョウ</t>
    </rPh>
    <rPh sb="5" eb="7">
      <t>シュトク</t>
    </rPh>
    <rPh sb="8" eb="10">
      <t>ヨテイ</t>
    </rPh>
    <phoneticPr fontId="1"/>
  </si>
  <si>
    <t>＜町記載欄＞　　□不足書類（□父□母　　　　　　　　　　　　　　）　 □書類確認済　　□データ入力済</t>
    <rPh sb="1" eb="2">
      <t>マチ</t>
    </rPh>
    <rPh sb="2" eb="4">
      <t>キサイ</t>
    </rPh>
    <rPh sb="4" eb="5">
      <t>ラン</t>
    </rPh>
    <phoneticPr fontId="1"/>
  </si>
  <si>
    <t>〒</t>
  </si>
  <si>
    <t>現　在　の　状　況</t>
    <rPh sb="0" eb="1">
      <t>ゲン</t>
    </rPh>
    <rPh sb="2" eb="3">
      <t>ザイ</t>
    </rPh>
    <rPh sb="6" eb="7">
      <t>ジョウ</t>
    </rPh>
    <rPh sb="8" eb="9">
      <t>キョウ</t>
    </rPh>
    <phoneticPr fontId="1"/>
  </si>
  <si>
    <t>　①世帯の状況</t>
    <rPh sb="2" eb="4">
      <t>セタイ</t>
    </rPh>
    <rPh sb="5" eb="7">
      <t>ジョウキョウ</t>
    </rPh>
    <phoneticPr fontId="1"/>
  </si>
  <si>
    <t>　②保育事由</t>
    <rPh sb="2" eb="3">
      <t>ホ</t>
    </rPh>
    <rPh sb="3" eb="4">
      <t>イク</t>
    </rPh>
    <rPh sb="4" eb="5">
      <t>コト</t>
    </rPh>
    <rPh sb="5" eb="6">
      <t>ユ</t>
    </rPh>
    <phoneticPr fontId="1"/>
  </si>
  <si>
    <t>特定教育・
保育施設名</t>
    <rPh sb="0" eb="2">
      <t>トクテイ</t>
    </rPh>
    <rPh sb="2" eb="4">
      <t>キョウイク</t>
    </rPh>
    <rPh sb="6" eb="8">
      <t>ホイク</t>
    </rPh>
    <rPh sb="8" eb="10">
      <t>シセツ</t>
    </rPh>
    <rPh sb="10" eb="11">
      <t>メイ</t>
    </rPh>
    <phoneticPr fontId="1"/>
  </si>
  <si>
    <t>父</t>
    <rPh sb="0" eb="1">
      <t>チチ</t>
    </rPh>
    <phoneticPr fontId="1"/>
  </si>
  <si>
    <t>氏　　名</t>
    <rPh sb="0" eb="1">
      <t>シ</t>
    </rPh>
    <rPh sb="3" eb="4">
      <t>メイ</t>
    </rPh>
    <phoneticPr fontId="1"/>
  </si>
  <si>
    <t>特別支援学校幼稚部等の施設に在園中または別居で生計同一の兄弟姉妹の有無</t>
    <rPh sb="9" eb="10">
      <t>トウ</t>
    </rPh>
    <rPh sb="16" eb="17">
      <t>チュウ</t>
    </rPh>
    <rPh sb="28" eb="30">
      <t>キョウダイ</t>
    </rPh>
    <rPh sb="30" eb="32">
      <t>シマイ</t>
    </rPh>
    <rPh sb="33" eb="35">
      <t>ウム</t>
    </rPh>
    <phoneticPr fontId="1"/>
  </si>
  <si>
    <t>自宅</t>
    <rPh sb="0" eb="2">
      <t>ジタク</t>
    </rPh>
    <phoneticPr fontId="1"/>
  </si>
  <si>
    <t>母</t>
    <rPh sb="0" eb="1">
      <t>ハハ</t>
    </rPh>
    <phoneticPr fontId="1"/>
  </si>
  <si>
    <t>事由</t>
    <rPh sb="0" eb="2">
      <t>ジユウ</t>
    </rPh>
    <phoneticPr fontId="1"/>
  </si>
  <si>
    <t>出産予定</t>
    <rPh sb="0" eb="2">
      <t>シュッサン</t>
    </rPh>
    <rPh sb="2" eb="4">
      <t>ヨテイ</t>
    </rPh>
    <phoneticPr fontId="1"/>
  </si>
  <si>
    <t>□なし　□あり（氏名　　　　　　　）</t>
  </si>
  <si>
    <t>生活保護</t>
    <rPh sb="0" eb="2">
      <t>セイカツ</t>
    </rPh>
    <rPh sb="2" eb="4">
      <t>ホゴ</t>
    </rPh>
    <phoneticPr fontId="1"/>
  </si>
  <si>
    <t>児童と
の</t>
    <rPh sb="0" eb="2">
      <t>ジドウ</t>
    </rPh>
    <phoneticPr fontId="1"/>
  </si>
  <si>
    <t>住所記載済</t>
    <rPh sb="0" eb="2">
      <t>ジュウショ</t>
    </rPh>
    <rPh sb="2" eb="4">
      <t>キサイ</t>
    </rPh>
    <rPh sb="4" eb="5">
      <t>ズ</t>
    </rPh>
    <phoneticPr fontId="1"/>
  </si>
  <si>
    <t>□なし　□あり</t>
  </si>
  <si>
    <t>在宅障害者（児）</t>
    <rPh sb="0" eb="2">
      <t>ザイタク</t>
    </rPh>
    <rPh sb="2" eb="4">
      <t>ショウガイ</t>
    </rPh>
    <rPh sb="4" eb="5">
      <t>シャ</t>
    </rPh>
    <rPh sb="6" eb="7">
      <t>ジ</t>
    </rPh>
    <phoneticPr fontId="1"/>
  </si>
  <si>
    <t>□なし　□あり（　　　　年　　月　　日　保護開始・終了）</t>
    <rPh sb="12" eb="13">
      <t>ネン</t>
    </rPh>
    <rPh sb="15" eb="16">
      <t>ガツ</t>
    </rPh>
    <rPh sb="18" eb="19">
      <t>ヒ</t>
    </rPh>
    <rPh sb="20" eb="22">
      <t>ホゴ</t>
    </rPh>
    <rPh sb="22" eb="24">
      <t>カイシ</t>
    </rPh>
    <rPh sb="25" eb="27">
      <t>シュウリョウ</t>
    </rPh>
    <phoneticPr fontId="1"/>
  </si>
  <si>
    <t>現在利用している施設の</t>
    <rPh sb="0" eb="2">
      <t>ゲンザイ</t>
    </rPh>
    <rPh sb="2" eb="4">
      <t>リヨウ</t>
    </rPh>
    <rPh sb="8" eb="10">
      <t>シセツ</t>
    </rPh>
    <phoneticPr fontId="1"/>
  </si>
  <si>
    <t>支給認定状況</t>
    <rPh sb="0" eb="2">
      <t>シキュウ</t>
    </rPh>
    <rPh sb="2" eb="4">
      <t>ニンテイ</t>
    </rPh>
    <rPh sb="4" eb="6">
      <t>ジョウキョウ</t>
    </rPh>
    <phoneticPr fontId="1"/>
  </si>
  <si>
    <t>記入例</t>
    <rPh sb="0" eb="2">
      <t>キニュウ</t>
    </rPh>
    <rPh sb="2" eb="3">
      <t>レイ</t>
    </rPh>
    <phoneticPr fontId="1"/>
  </si>
  <si>
    <t>児童のアレルギーの有無</t>
    <rPh sb="0" eb="2">
      <t>ジドウ</t>
    </rPh>
    <rPh sb="9" eb="11">
      <t>ウム</t>
    </rPh>
    <phoneticPr fontId="1"/>
  </si>
  <si>
    <t>保育
必要量</t>
    <rPh sb="0" eb="2">
      <t>ホイク</t>
    </rPh>
    <rPh sb="3" eb="5">
      <t>ヒツヨウ</t>
    </rPh>
    <rPh sb="5" eb="6">
      <t>リョウ</t>
    </rPh>
    <phoneticPr fontId="1"/>
  </si>
  <si>
    <t>性別</t>
    <rPh sb="0" eb="2">
      <t>セイベツ</t>
    </rPh>
    <phoneticPr fontId="1"/>
  </si>
  <si>
    <t>□疾病・障害　□看護・介護　□災害復旧　□求職活動　□就学・職業訓練</t>
  </si>
  <si>
    <t>□虐待・DV □育児休業　□不存在（□死亡 □別居 □離婚 □未婚 □調停中 □他）</t>
    <rPh sb="8" eb="10">
      <t>イクジ</t>
    </rPh>
    <rPh sb="10" eb="12">
      <t>キュウギョウ</t>
    </rPh>
    <rPh sb="14" eb="17">
      <t>フソンザイ</t>
    </rPh>
    <rPh sb="19" eb="21">
      <t>シボウ</t>
    </rPh>
    <rPh sb="23" eb="25">
      <t>ベッキョ</t>
    </rPh>
    <rPh sb="27" eb="29">
      <t>リコン</t>
    </rPh>
    <rPh sb="31" eb="33">
      <t>ミコン</t>
    </rPh>
    <rPh sb="35" eb="37">
      <t>チョウテイ</t>
    </rPh>
    <rPh sb="37" eb="38">
      <t>チュウ</t>
    </rPh>
    <rPh sb="40" eb="41">
      <t>タ</t>
    </rPh>
    <phoneticPr fontId="1"/>
  </si>
  <si>
    <t>□なし　□あり（予定日：令和　　年　　月　　日）</t>
    <rPh sb="8" eb="10">
      <t>ヨテイ</t>
    </rPh>
    <rPh sb="10" eb="11">
      <t>ビ</t>
    </rPh>
    <rPh sb="12" eb="14">
      <t>レイワ</t>
    </rPh>
    <rPh sb="16" eb="17">
      <t>ネン</t>
    </rPh>
    <rPh sb="19" eb="20">
      <t>ガツ</t>
    </rPh>
    <rPh sb="22" eb="23">
      <t>ヒ</t>
    </rPh>
    <phoneticPr fontId="1"/>
  </si>
  <si>
    <t>保護者氏名</t>
    <rPh sb="0" eb="3">
      <t>ホゴシャ</t>
    </rPh>
    <rPh sb="3" eb="5">
      <t>シメイ</t>
    </rPh>
    <phoneticPr fontId="1"/>
  </si>
  <si>
    <t>続柄</t>
    <rPh sb="0" eb="2">
      <t>ゾクガラ</t>
    </rPh>
    <phoneticPr fontId="1"/>
  </si>
  <si>
    <t>□なし　□あり（世帯の主な生計維持者　　　　　　　　　　　　　）</t>
    <rPh sb="8" eb="10">
      <t>セタイ</t>
    </rPh>
    <rPh sb="11" eb="12">
      <t>オモ</t>
    </rPh>
    <rPh sb="13" eb="15">
      <t>セイケイ</t>
    </rPh>
    <rPh sb="15" eb="17">
      <t>イジ</t>
    </rPh>
    <rPh sb="17" eb="18">
      <t>シャ</t>
    </rPh>
    <phoneticPr fontId="1"/>
  </si>
  <si>
    <t>□希望する　□希望しない（※別途、退所届の提出が必要です）　□卒園</t>
    <rPh sb="1" eb="3">
      <t>キボウ</t>
    </rPh>
    <rPh sb="14" eb="16">
      <t>ベット</t>
    </rPh>
    <rPh sb="17" eb="19">
      <t>タイショ</t>
    </rPh>
    <rPh sb="19" eb="20">
      <t>トドケ</t>
    </rPh>
    <rPh sb="21" eb="23">
      <t>テイシュツ</t>
    </rPh>
    <rPh sb="24" eb="26">
      <t>ヒツヨウ</t>
    </rPh>
    <rPh sb="31" eb="33">
      <t>ソツエン</t>
    </rPh>
    <phoneticPr fontId="1"/>
  </si>
  <si>
    <t>□希望する（※別途、認定項目変更届の提出が必要です）　□希望しない</t>
    <rPh sb="1" eb="3">
      <t>キボウ</t>
    </rPh>
    <rPh sb="7" eb="9">
      <t>ベット</t>
    </rPh>
    <phoneticPr fontId="1"/>
  </si>
  <si>
    <t>住所</t>
    <rPh sb="0" eb="2">
      <t>ジュウショ</t>
    </rPh>
    <phoneticPr fontId="1"/>
  </si>
  <si>
    <t>母携帯</t>
    <rPh sb="0" eb="1">
      <t>ハハ</t>
    </rPh>
    <rPh sb="1" eb="3">
      <t>ケイタイ</t>
    </rPh>
    <phoneticPr fontId="1"/>
  </si>
  <si>
    <t>□なし　□あり（　　　　年　　月　　日　～　　年　　月　　日）</t>
    <rPh sb="12" eb="13">
      <t>ネン</t>
    </rPh>
    <rPh sb="15" eb="16">
      <t>ガツ</t>
    </rPh>
    <rPh sb="18" eb="19">
      <t>ヒ</t>
    </rPh>
    <rPh sb="23" eb="24">
      <t>ネン</t>
    </rPh>
    <rPh sb="26" eb="27">
      <t>ガツ</t>
    </rPh>
    <rPh sb="29" eb="30">
      <t>ヒ</t>
    </rPh>
    <phoneticPr fontId="1"/>
  </si>
  <si>
    <t>生年月日</t>
    <rPh sb="0" eb="2">
      <t>セイネン</t>
    </rPh>
    <rPh sb="2" eb="4">
      <t>ガッピ</t>
    </rPh>
    <phoneticPr fontId="1"/>
  </si>
  <si>
    <t>村民税の情報及び世帯情報等を閲覧することに同意します。</t>
    <rPh sb="4" eb="6">
      <t>ジョウホウ</t>
    </rPh>
    <rPh sb="6" eb="7">
      <t>オヨ</t>
    </rPh>
    <rPh sb="8" eb="10">
      <t>セタイ</t>
    </rPh>
    <rPh sb="10" eb="12">
      <t>ジョウホウ</t>
    </rPh>
    <rPh sb="12" eb="13">
      <t>トウ</t>
    </rPh>
    <rPh sb="14" eb="16">
      <t>エツラン</t>
    </rPh>
    <rPh sb="21" eb="23">
      <t>ドウイ</t>
    </rPh>
    <phoneticPr fontId="1"/>
  </si>
  <si>
    <t>障害者(児)名（　　　　　　　　　）児童との続柄（　　）
手帳の種類　□身体（　　級）□療育（　　判定）□精神
特別児童扶養手当の受給□あり（　　級）</t>
    <rPh sb="0" eb="3">
      <t>ショウガイシャ</t>
    </rPh>
    <rPh sb="4" eb="5">
      <t>ジ</t>
    </rPh>
    <rPh sb="6" eb="7">
      <t>メイ</t>
    </rPh>
    <rPh sb="18" eb="20">
      <t>ジドウ</t>
    </rPh>
    <rPh sb="22" eb="24">
      <t>ゾクガラ</t>
    </rPh>
    <rPh sb="29" eb="31">
      <t>テチョウ</t>
    </rPh>
    <rPh sb="32" eb="34">
      <t>シュルイ</t>
    </rPh>
    <rPh sb="36" eb="38">
      <t>シンタイ</t>
    </rPh>
    <rPh sb="41" eb="42">
      <t>キュウ</t>
    </rPh>
    <rPh sb="44" eb="46">
      <t>リョウイク</t>
    </rPh>
    <rPh sb="49" eb="51">
      <t>ハンテイ</t>
    </rPh>
    <rPh sb="53" eb="55">
      <t>セイシン</t>
    </rPh>
    <rPh sb="56" eb="58">
      <t>トクベツ</t>
    </rPh>
    <rPh sb="58" eb="60">
      <t>ジドウ</t>
    </rPh>
    <rPh sb="60" eb="62">
      <t>フヨウ</t>
    </rPh>
    <rPh sb="62" eb="64">
      <t>テアテ</t>
    </rPh>
    <rPh sb="65" eb="67">
      <t>ジュキュウ</t>
    </rPh>
    <rPh sb="73" eb="74">
      <t>キュウ</t>
    </rPh>
    <phoneticPr fontId="1"/>
  </si>
  <si>
    <t>利用期間</t>
    <rPh sb="0" eb="2">
      <t>リヨウ</t>
    </rPh>
    <rPh sb="2" eb="4">
      <t>キカン</t>
    </rPh>
    <phoneticPr fontId="1"/>
  </si>
  <si>
    <t>施設型給付費・地域型保育給付費
等支給認定　現　況　届</t>
    <rPh sb="0" eb="3">
      <t>シセツガタ</t>
    </rPh>
    <rPh sb="3" eb="5">
      <t>キュウフ</t>
    </rPh>
    <rPh sb="5" eb="6">
      <t>ヒ</t>
    </rPh>
    <rPh sb="7" eb="10">
      <t>チイキガタ</t>
    </rPh>
    <rPh sb="10" eb="12">
      <t>ホイク</t>
    </rPh>
    <rPh sb="12" eb="14">
      <t>キュウフ</t>
    </rPh>
    <rPh sb="14" eb="15">
      <t>ヒ</t>
    </rPh>
    <rPh sb="16" eb="17">
      <t>トウ</t>
    </rPh>
    <rPh sb="17" eb="19">
      <t>シキュウ</t>
    </rPh>
    <rPh sb="19" eb="21">
      <t>ニンテイ</t>
    </rPh>
    <phoneticPr fontId="1"/>
  </si>
  <si>
    <t>～</t>
  </si>
  <si>
    <t>保護者名記載済</t>
    <rPh sb="0" eb="3">
      <t>ホゴシャ</t>
    </rPh>
    <rPh sb="3" eb="4">
      <t>メイ</t>
    </rPh>
    <rPh sb="4" eb="6">
      <t>キサイ</t>
    </rPh>
    <rPh sb="6" eb="7">
      <t>ズ</t>
    </rPh>
    <phoneticPr fontId="1"/>
  </si>
  <si>
    <t>郵便番号記載済</t>
    <rPh sb="0" eb="4">
      <t>ユウビンバンゴウ</t>
    </rPh>
    <rPh sb="4" eb="6">
      <t>キサイ</t>
    </rPh>
    <rPh sb="6" eb="7">
      <t>スミ</t>
    </rPh>
    <phoneticPr fontId="1"/>
  </si>
  <si>
    <t>児童名記載済</t>
    <rPh sb="0" eb="2">
      <t>ジドウ</t>
    </rPh>
    <rPh sb="2" eb="3">
      <t>メイ</t>
    </rPh>
    <rPh sb="3" eb="5">
      <t>キサイ</t>
    </rPh>
    <rPh sb="5" eb="6">
      <t>スミ</t>
    </rPh>
    <phoneticPr fontId="1"/>
  </si>
  <si>
    <t>児童記載済</t>
    <rPh sb="0" eb="2">
      <t>ジドウ</t>
    </rPh>
    <rPh sb="2" eb="4">
      <t>キサイ</t>
    </rPh>
    <rPh sb="4" eb="5">
      <t>スミ</t>
    </rPh>
    <phoneticPr fontId="1"/>
  </si>
  <si>
    <t>記載済</t>
    <rPh sb="0" eb="2">
      <t>キサイ</t>
    </rPh>
    <rPh sb="2" eb="3">
      <t>ズ</t>
    </rPh>
    <phoneticPr fontId="1"/>
  </si>
  <si>
    <t>記載済</t>
    <rPh sb="0" eb="3">
      <t>キサイスミ</t>
    </rPh>
    <phoneticPr fontId="1"/>
  </si>
  <si>
    <t>城里町大字　　　記載済</t>
    <rPh sb="8" eb="10">
      <t>キサイ</t>
    </rPh>
    <rPh sb="10" eb="11">
      <t>ズ</t>
    </rPh>
    <phoneticPr fontId="1"/>
  </si>
  <si>
    <t>○号認定</t>
    <rPh sb="1" eb="2">
      <t>ゴウ</t>
    </rPh>
    <rPh sb="2" eb="4">
      <t>ニンテイ</t>
    </rPh>
    <phoneticPr fontId="1"/>
  </si>
  <si>
    <t>男</t>
    <rPh sb="0" eb="1">
      <t>オトコ</t>
    </rPh>
    <phoneticPr fontId="1"/>
  </si>
  <si>
    <t>R0.0.0</t>
  </si>
  <si>
    <t>・・・保護者記入箇所</t>
    <rPh sb="3" eb="6">
      <t>ホゴシャ</t>
    </rPh>
    <rPh sb="6" eb="8">
      <t>キニュウ</t>
    </rPh>
    <rPh sb="8" eb="9">
      <t>コ</t>
    </rPh>
    <rPh sb="9" eb="10">
      <t>トコロ</t>
    </rPh>
    <phoneticPr fontId="1"/>
  </si>
  <si>
    <r>
      <t>提</t>
    </r>
    <r>
      <rPr>
        <sz val="11"/>
        <color auto="1"/>
        <rFont val="ＭＳ 明朝"/>
      </rPr>
      <t>出年月日　令和 ６</t>
    </r>
    <r>
      <rPr>
        <b/>
        <sz val="12"/>
        <color auto="1"/>
        <rFont val="ＭＳ 明朝"/>
      </rPr>
      <t xml:space="preserve"> </t>
    </r>
    <r>
      <rPr>
        <sz val="11"/>
        <color auto="1"/>
        <rFont val="ＭＳ 明朝"/>
      </rPr>
      <t>年　　月　　日</t>
    </r>
    <rPh sb="0" eb="2">
      <t>テイシュツ</t>
    </rPh>
    <rPh sb="2" eb="5">
      <t>ネンガッピ</t>
    </rPh>
    <rPh sb="6" eb="8">
      <t>レイワ</t>
    </rPh>
    <rPh sb="11" eb="12">
      <t>ネン</t>
    </rPh>
    <rPh sb="14" eb="15">
      <t>ガツ</t>
    </rPh>
    <rPh sb="17" eb="18">
      <t>ニチ</t>
    </rPh>
    <phoneticPr fontId="1"/>
  </si>
  <si>
    <t>R7.4/1
年齢</t>
    <rPh sb="7" eb="9">
      <t>ネンレイ</t>
    </rPh>
    <phoneticPr fontId="1"/>
  </si>
  <si>
    <t>令和7年4月以降の継続利用</t>
    <rPh sb="0" eb="2">
      <t>レイワ</t>
    </rPh>
    <phoneticPr fontId="1"/>
  </si>
  <si>
    <t>令和7年4月からの認定変更</t>
    <rPh sb="0" eb="2">
      <t>レイワ</t>
    </rPh>
    <rPh sb="9" eb="11">
      <t>ニンテイ</t>
    </rPh>
    <rPh sb="11" eb="13">
      <t>ヘンコウ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</si>
</sst>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m/d;@"/>
    <numFmt numFmtId="177" formatCode="[$-411]ge\.m\.d;@"/>
    <numFmt numFmtId="178" formatCode="0000000000"/>
  </numFmts>
  <fonts count="17">
    <font>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sz val="8"/>
      <color auto="1"/>
      <name val="ＭＳ 明朝"/>
      <family val="1"/>
    </font>
    <font>
      <sz val="9"/>
      <color auto="1"/>
      <name val="ＭＳ 明朝"/>
      <family val="1"/>
    </font>
    <font>
      <sz val="12"/>
      <color auto="1"/>
      <name val="ＭＳ 明朝"/>
      <family val="1"/>
    </font>
    <font>
      <sz val="14"/>
      <color auto="1"/>
      <name val="ＭＳ 明朝"/>
      <family val="1"/>
    </font>
    <font>
      <b/>
      <sz val="36"/>
      <color auto="1"/>
      <name val="ＭＳ Ｐゴシック"/>
      <family val="3"/>
    </font>
    <font>
      <sz val="36"/>
      <color auto="1"/>
      <name val="ＭＳ 明朝"/>
      <family val="1"/>
    </font>
    <font>
      <sz val="11"/>
      <color indexed="9"/>
      <name val="ＭＳ 明朝"/>
      <family val="1"/>
    </font>
    <font>
      <b/>
      <sz val="16"/>
      <color auto="1"/>
      <name val="ＭＳ 明朝"/>
      <family val="1"/>
    </font>
    <font>
      <b/>
      <sz val="11"/>
      <color auto="1"/>
      <name val="ＭＳ 明朝"/>
      <family val="1"/>
    </font>
    <font>
      <b/>
      <sz val="12"/>
      <color rgb="FFFF0000"/>
      <name val="ＭＳ 明朝"/>
      <family val="1"/>
    </font>
    <font>
      <sz val="11"/>
      <color rgb="FFFF0000"/>
      <name val="ＭＳ 明朝"/>
      <family val="1"/>
    </font>
    <font>
      <b/>
      <sz val="18"/>
      <color rgb="FFFF0000"/>
      <name val="ＭＳ 明朝"/>
      <family val="1"/>
    </font>
    <font>
      <sz val="7"/>
      <color auto="1"/>
      <name val="ＭＳ 明朝"/>
      <family val="1"/>
    </font>
  </fonts>
  <fills count="3">
    <fill>
      <patternFill patternType="none"/>
    </fill>
    <fill>
      <patternFill patternType="gray125"/>
    </fill>
    <fill>
      <patternFill patternType="gray0625">
        <bgColor rgb="FFFFFF00"/>
      </patternFill>
    </fill>
  </fills>
  <borders count="51">
    <border>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rgb="FFFF0000"/>
      </left>
      <right/>
      <top style="thin">
        <color rgb="FFFF0000"/>
      </top>
      <bottom/>
      <diagonal/>
    </border>
    <border>
      <left style="thin">
        <color rgb="FFFF0000"/>
      </left>
      <right/>
      <top/>
      <bottom style="thin">
        <color rgb="FFFF0000"/>
      </bottom>
      <diagonal/>
    </border>
    <border>
      <left/>
      <right/>
      <top style="thin">
        <color rgb="FFFF0000"/>
      </top>
      <bottom/>
      <diagonal/>
    </border>
    <border>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7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5" fillId="0" borderId="1"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3" fillId="0" borderId="1" xfId="0" applyFont="1" applyFill="1" applyBorder="1" applyAlignment="1">
      <alignment horizontal="center" vertical="top" textRotation="255" wrapText="1"/>
    </xf>
    <xf numFmtId="0" fontId="3" fillId="0" borderId="3" xfId="0" applyFont="1" applyFill="1" applyBorder="1" applyAlignment="1">
      <alignment horizontal="center" vertical="top" textRotation="255" wrapText="1"/>
    </xf>
    <xf numFmtId="0" fontId="3" fillId="0" borderId="4" xfId="0" applyFont="1" applyFill="1" applyBorder="1" applyAlignment="1">
      <alignment horizontal="center" vertical="top" textRotation="255" wrapText="1"/>
    </xf>
    <xf numFmtId="0" fontId="3" fillId="0" borderId="6" xfId="0" applyFont="1" applyBorder="1" applyAlignment="1">
      <alignment vertical="center" shrinkToFit="1"/>
    </xf>
    <xf numFmtId="0" fontId="3" fillId="0" borderId="1" xfId="0" applyFont="1" applyFill="1" applyBorder="1" applyAlignment="1">
      <alignment horizontal="center" vertical="top" textRotation="255" shrinkToFit="1"/>
    </xf>
    <xf numFmtId="0" fontId="3" fillId="0" borderId="3" xfId="0" applyFont="1" applyFill="1" applyBorder="1" applyAlignment="1">
      <alignment horizontal="center" vertical="top" textRotation="255" shrinkToFit="1"/>
    </xf>
    <xf numFmtId="0" fontId="3" fillId="0" borderId="4" xfId="0" applyFont="1" applyFill="1" applyBorder="1" applyAlignment="1">
      <alignment horizontal="center" vertical="top" textRotation="255" shrinkToFit="1"/>
    </xf>
    <xf numFmtId="0" fontId="5" fillId="0" borderId="0" xfId="0" applyFont="1" applyBorder="1" applyAlignment="1">
      <alignment horizontal="center" vertical="center" textRotation="255" shrinkToFit="1"/>
    </xf>
    <xf numFmtId="0" fontId="2" fillId="0" borderId="0" xfId="0" applyFont="1" applyBorder="1" applyAlignment="1">
      <alignment horizontal="left" vertical="center" shrinkToFit="1"/>
    </xf>
    <xf numFmtId="0" fontId="5" fillId="0" borderId="6" xfId="0" applyFont="1" applyBorder="1">
      <alignment vertical="center"/>
    </xf>
    <xf numFmtId="0" fontId="4"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vertical="center"/>
    </xf>
    <xf numFmtId="0" fontId="3" fillId="0" borderId="9" xfId="0" applyFont="1" applyFill="1" applyBorder="1" applyAlignment="1">
      <alignment horizontal="center" vertical="top" textRotation="255" wrapText="1"/>
    </xf>
    <xf numFmtId="0" fontId="3" fillId="0" borderId="10" xfId="0" applyFont="1" applyFill="1" applyBorder="1" applyAlignment="1">
      <alignment horizontal="center" vertical="top" textRotation="255" wrapText="1"/>
    </xf>
    <xf numFmtId="0" fontId="3" fillId="0" borderId="11" xfId="0" applyFont="1" applyFill="1" applyBorder="1" applyAlignment="1">
      <alignment horizontal="center" vertical="top" textRotation="255" wrapText="1"/>
    </xf>
    <xf numFmtId="0" fontId="3" fillId="0" borderId="7" xfId="0" applyFont="1" applyFill="1" applyBorder="1" applyAlignment="1">
      <alignment horizontal="center" vertical="top" textRotation="255"/>
    </xf>
    <xf numFmtId="0" fontId="3" fillId="0" borderId="0" xfId="0" applyFont="1" applyFill="1" applyBorder="1" applyAlignment="1">
      <alignment horizontal="center" vertical="top" textRotation="255"/>
    </xf>
    <xf numFmtId="0" fontId="3" fillId="0" borderId="6" xfId="0" applyFont="1" applyFill="1" applyBorder="1" applyAlignment="1">
      <alignment horizontal="center" vertical="top" textRotation="255"/>
    </xf>
    <xf numFmtId="0" fontId="3" fillId="0" borderId="0" xfId="0" applyFont="1" applyBorder="1" applyAlignment="1">
      <alignment vertical="center"/>
    </xf>
    <xf numFmtId="0" fontId="3" fillId="0" borderId="6" xfId="0" applyFont="1" applyFill="1" applyBorder="1" applyAlignment="1">
      <alignment horizontal="center" vertical="top" textRotation="255" wrapText="1"/>
    </xf>
    <xf numFmtId="0" fontId="3" fillId="0" borderId="7" xfId="0" applyFont="1" applyFill="1" applyBorder="1" applyAlignment="1">
      <alignment horizontal="center" vertical="top" textRotation="255" shrinkToFit="1"/>
    </xf>
    <xf numFmtId="0" fontId="3" fillId="0" borderId="0" xfId="0" applyFont="1" applyFill="1" applyBorder="1" applyAlignment="1">
      <alignment horizontal="center" vertical="top" textRotation="255" shrinkToFit="1"/>
    </xf>
    <xf numFmtId="0" fontId="3" fillId="0" borderId="10" xfId="0" applyFont="1" applyFill="1" applyBorder="1" applyAlignment="1">
      <alignment horizontal="center" vertical="top" textRotation="255" shrinkToFit="1"/>
    </xf>
    <xf numFmtId="0" fontId="3" fillId="0" borderId="11" xfId="0" applyFont="1" applyFill="1" applyBorder="1" applyAlignment="1">
      <alignment horizontal="center" vertical="top" textRotation="255" shrinkToFit="1"/>
    </xf>
    <xf numFmtId="0" fontId="3" fillId="0" borderId="0" xfId="0" applyFont="1" applyBorder="1" applyAlignment="1">
      <alignment horizontal="center" vertical="center" textRotation="255" shrinkToFit="1"/>
    </xf>
    <xf numFmtId="0" fontId="2" fillId="0" borderId="6" xfId="0" applyFont="1" applyBorder="1">
      <alignment vertical="center"/>
    </xf>
    <xf numFmtId="0" fontId="6" fillId="0" borderId="0" xfId="0" applyNumberFormat="1" applyFont="1" applyAlignment="1">
      <alignment horizontal="left" vertical="center" shrinkToFit="1"/>
    </xf>
    <xf numFmtId="0" fontId="2" fillId="0" borderId="0" xfId="0" applyFont="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2" fillId="0" borderId="12" xfId="0" applyFont="1" applyBorder="1" applyAlignment="1">
      <alignment horizontal="left" vertical="center"/>
    </xf>
    <xf numFmtId="0" fontId="3" fillId="0" borderId="12" xfId="0" applyFont="1" applyFill="1" applyBorder="1" applyAlignment="1">
      <alignment vertical="center"/>
    </xf>
    <xf numFmtId="0" fontId="3" fillId="0" borderId="1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shrinkToFit="1"/>
    </xf>
    <xf numFmtId="0" fontId="3" fillId="0" borderId="13" xfId="0" applyFont="1" applyBorder="1" applyAlignment="1">
      <alignment vertical="center" shrinkToFit="1"/>
    </xf>
    <xf numFmtId="0" fontId="3" fillId="0" borderId="1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2" fillId="0" borderId="0" xfId="0" applyFont="1" applyBorder="1" applyAlignment="1">
      <alignment vertical="center"/>
    </xf>
    <xf numFmtId="0" fontId="3" fillId="0" borderId="16" xfId="0" applyFont="1" applyFill="1" applyBorder="1" applyAlignment="1">
      <alignment vertical="center"/>
    </xf>
    <xf numFmtId="49" fontId="6" fillId="0" borderId="2" xfId="0" applyNumberFormat="1"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2"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2" fillId="0" borderId="5" xfId="0" applyFont="1" applyBorder="1" applyAlignment="1">
      <alignment horizontal="left" vertical="center"/>
    </xf>
    <xf numFmtId="0" fontId="3" fillId="0" borderId="19" xfId="0" applyFont="1" applyFill="1" applyBorder="1" applyAlignment="1">
      <alignment vertical="center"/>
    </xf>
    <xf numFmtId="0" fontId="3" fillId="0" borderId="10"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vertical="center"/>
    </xf>
    <xf numFmtId="0" fontId="3" fillId="0" borderId="20"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2" fillId="0" borderId="21"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0" xfId="0" applyNumberFormat="1" applyFont="1" applyFill="1" applyAlignment="1">
      <alignment horizontal="center" vertical="center"/>
    </xf>
    <xf numFmtId="0" fontId="7"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12" xfId="0" applyFont="1" applyFill="1" applyBorder="1" applyAlignment="1">
      <alignment horizontal="center" vertical="center"/>
    </xf>
    <xf numFmtId="0" fontId="2" fillId="0" borderId="3" xfId="0" applyFont="1" applyBorder="1" applyAlignment="1">
      <alignment horizontal="center" vertical="center"/>
    </xf>
    <xf numFmtId="0" fontId="3" fillId="2" borderId="22" xfId="0" applyFont="1" applyFill="1" applyBorder="1" applyAlignment="1">
      <alignment vertical="center"/>
    </xf>
    <xf numFmtId="0" fontId="3" fillId="0" borderId="5" xfId="0" applyFont="1" applyFill="1" applyBorder="1" applyAlignment="1">
      <alignment horizontal="center" vertical="center"/>
    </xf>
    <xf numFmtId="0" fontId="3" fillId="0" borderId="17" xfId="0" applyFont="1" applyBorder="1" applyAlignment="1">
      <alignment vertical="center" wrapText="1"/>
    </xf>
    <xf numFmtId="0" fontId="3" fillId="2" borderId="22" xfId="0" applyFont="1" applyFill="1" applyBorder="1" applyAlignment="1">
      <alignment vertical="center" wrapText="1"/>
    </xf>
    <xf numFmtId="0" fontId="3" fillId="0" borderId="6" xfId="0" applyFont="1" applyBorder="1" applyAlignment="1">
      <alignment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Fill="1" applyBorder="1" applyAlignment="1">
      <alignment horizontal="center" vertical="top"/>
    </xf>
    <xf numFmtId="0" fontId="2" fillId="0" borderId="12" xfId="0" applyFont="1" applyBorder="1" applyAlignment="1">
      <alignment horizontal="center" vertical="center"/>
    </xf>
    <xf numFmtId="0" fontId="2" fillId="0" borderId="9"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3" fillId="0" borderId="19"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Fill="1" applyBorder="1" applyAlignment="1">
      <alignment horizontal="center" vertical="center" wrapText="1"/>
    </xf>
    <xf numFmtId="58" fontId="3" fillId="0" borderId="17" xfId="0" applyNumberFormat="1" applyFont="1" applyBorder="1" applyAlignment="1">
      <alignment vertical="center"/>
    </xf>
    <xf numFmtId="0" fontId="3" fillId="0" borderId="6" xfId="0" applyFont="1" applyBorder="1" applyAlignment="1">
      <alignment vertical="top"/>
    </xf>
    <xf numFmtId="0" fontId="3" fillId="0" borderId="26" xfId="0" applyFont="1" applyFill="1" applyBorder="1" applyAlignment="1">
      <alignment horizontal="center" vertical="center"/>
    </xf>
    <xf numFmtId="0" fontId="3" fillId="2" borderId="14"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15"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17" xfId="0" applyFont="1" applyFill="1" applyBorder="1" applyAlignment="1">
      <alignment horizontal="center"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13" xfId="0" applyFont="1" applyFill="1" applyBorder="1" applyAlignment="1">
      <alignment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9" xfId="0" applyFont="1" applyBorder="1" applyAlignment="1">
      <alignment horizontal="left" vertical="center"/>
    </xf>
    <xf numFmtId="0" fontId="2" fillId="0" borderId="19" xfId="0" applyFont="1" applyBorder="1" applyAlignment="1">
      <alignment horizontal="left" vertical="center"/>
    </xf>
    <xf numFmtId="0" fontId="3" fillId="0" borderId="19" xfId="0" applyFont="1" applyFill="1" applyBorder="1" applyAlignment="1">
      <alignment horizontal="center" vertical="top"/>
    </xf>
    <xf numFmtId="0" fontId="2" fillId="0" borderId="29" xfId="0" applyFont="1" applyBorder="1" applyAlignment="1">
      <alignment horizontal="center" vertical="center"/>
    </xf>
    <xf numFmtId="0" fontId="3" fillId="0" borderId="30"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3" fillId="0" borderId="1" xfId="0" applyFont="1" applyFill="1" applyBorder="1" applyAlignment="1">
      <alignment horizontal="center" vertical="center" shrinkToFit="1"/>
    </xf>
    <xf numFmtId="0" fontId="3" fillId="0" borderId="26" xfId="0" applyFont="1" applyFill="1" applyBorder="1" applyAlignment="1">
      <alignment horizontal="center" vertical="top"/>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15" xfId="0" applyFont="1" applyFill="1" applyBorder="1" applyAlignment="1">
      <alignment horizontal="left" vertical="center"/>
    </xf>
    <xf numFmtId="0" fontId="3" fillId="2" borderId="14" xfId="0" applyFont="1" applyFill="1" applyBorder="1" applyAlignment="1">
      <alignment horizontal="lef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0" borderId="22" xfId="0" applyFont="1" applyBorder="1" applyAlignment="1">
      <alignment vertical="center"/>
    </xf>
    <xf numFmtId="0" fontId="3" fillId="0" borderId="7" xfId="0" applyFont="1" applyFill="1" applyBorder="1" applyAlignment="1">
      <alignment horizontal="center" vertical="center" shrinkToFit="1"/>
    </xf>
    <xf numFmtId="0" fontId="3" fillId="0" borderId="17" xfId="0" applyFont="1" applyFill="1" applyBorder="1" applyAlignment="1">
      <alignment horizontal="center" vertical="top"/>
    </xf>
    <xf numFmtId="0" fontId="3" fillId="2" borderId="20" xfId="0" applyFont="1" applyFill="1" applyBorder="1" applyAlignment="1">
      <alignment vertical="center" wrapText="1"/>
    </xf>
    <xf numFmtId="0" fontId="3" fillId="2" borderId="5" xfId="0" applyFont="1" applyFill="1" applyBorder="1" applyAlignment="1">
      <alignment vertical="top" wrapText="1"/>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xf>
    <xf numFmtId="0" fontId="3" fillId="2" borderId="36" xfId="0" applyFont="1" applyFill="1" applyBorder="1" applyAlignment="1">
      <alignment vertical="center"/>
    </xf>
    <xf numFmtId="0" fontId="3" fillId="2" borderId="5" xfId="0" applyFont="1" applyFill="1" applyBorder="1" applyAlignment="1">
      <alignment vertical="center"/>
    </xf>
    <xf numFmtId="0" fontId="3" fillId="2" borderId="17" xfId="0" applyFont="1" applyFill="1" applyBorder="1" applyAlignment="1">
      <alignment vertical="center"/>
    </xf>
    <xf numFmtId="0" fontId="2" fillId="0" borderId="37"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3" fillId="0" borderId="9" xfId="0" applyFont="1" applyFill="1" applyBorder="1" applyAlignment="1">
      <alignment horizontal="center" vertical="center" shrinkToFit="1"/>
    </xf>
    <xf numFmtId="0" fontId="2" fillId="0" borderId="19" xfId="0" applyFont="1" applyBorder="1" applyAlignment="1">
      <alignment horizontal="center" vertical="center"/>
    </xf>
    <xf numFmtId="0" fontId="3" fillId="2" borderId="36" xfId="0" applyFont="1" applyFill="1" applyBorder="1" applyAlignment="1">
      <alignment vertical="center" shrinkToFit="1"/>
    </xf>
    <xf numFmtId="0" fontId="3" fillId="2" borderId="5" xfId="0" applyFont="1" applyFill="1" applyBorder="1" applyAlignment="1">
      <alignment vertical="center" shrinkToFit="1"/>
    </xf>
    <xf numFmtId="0" fontId="2" fillId="0" borderId="17" xfId="0" applyFont="1" applyBorder="1" applyAlignment="1">
      <alignment vertical="center"/>
    </xf>
    <xf numFmtId="176" fontId="10" fillId="0" borderId="0" xfId="0" applyNumberFormat="1" applyFont="1" applyBorder="1">
      <alignment vertical="center"/>
    </xf>
    <xf numFmtId="177" fontId="2" fillId="0" borderId="1"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13" xfId="0" applyFont="1" applyFill="1" applyBorder="1" applyAlignment="1">
      <alignment horizontal="left" vertical="center" wrapText="1"/>
    </xf>
    <xf numFmtId="177" fontId="2" fillId="0" borderId="7"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 fillId="2" borderId="0" xfId="0" applyFont="1" applyFill="1" applyBorder="1" applyAlignment="1">
      <alignment horizontal="center" vertical="center"/>
    </xf>
    <xf numFmtId="0" fontId="11" fillId="0" borderId="0" xfId="0" applyFont="1" applyAlignment="1">
      <alignment horizontal="left" vertical="center" wrapText="1"/>
    </xf>
    <xf numFmtId="0" fontId="2" fillId="2" borderId="6" xfId="0" applyFont="1" applyFill="1" applyBorder="1">
      <alignment vertical="center"/>
    </xf>
    <xf numFmtId="0" fontId="5" fillId="0" borderId="0" xfId="0" applyFont="1" applyBorder="1">
      <alignment vertical="center"/>
    </xf>
    <xf numFmtId="0" fontId="12" fillId="2" borderId="0" xfId="0" applyFont="1" applyFill="1" applyBorder="1" applyAlignment="1"/>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0" fontId="2" fillId="2" borderId="0" xfId="0" applyFont="1" applyFill="1" applyBorder="1">
      <alignment vertical="center"/>
    </xf>
    <xf numFmtId="178" fontId="2" fillId="0" borderId="7"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29" xfId="0" applyFont="1" applyBorder="1" applyAlignment="1">
      <alignment horizontal="center" vertical="center" wrapText="1"/>
    </xf>
    <xf numFmtId="0" fontId="2" fillId="0" borderId="7" xfId="0" applyNumberFormat="1" applyFont="1" applyFill="1" applyBorder="1" applyAlignment="1">
      <alignment horizontal="left" vertical="center" wrapText="1"/>
    </xf>
    <xf numFmtId="0" fontId="2" fillId="0" borderId="6" xfId="0" applyNumberFormat="1" applyFont="1" applyFill="1" applyBorder="1" applyAlignment="1">
      <alignment horizontal="left" vertical="center" wrapText="1"/>
    </xf>
    <xf numFmtId="0" fontId="3" fillId="0" borderId="39" xfId="0" applyFont="1" applyFill="1" applyBorder="1" applyAlignment="1">
      <alignment horizontal="center" vertical="center" shrinkToFit="1"/>
    </xf>
    <xf numFmtId="0" fontId="2" fillId="2" borderId="28" xfId="0" applyFont="1" applyFill="1" applyBorder="1" applyAlignment="1">
      <alignment vertical="center"/>
    </xf>
    <xf numFmtId="0" fontId="2" fillId="2" borderId="35" xfId="0" applyFont="1" applyFill="1" applyBorder="1" applyAlignment="1">
      <alignment vertical="center"/>
    </xf>
    <xf numFmtId="0" fontId="3" fillId="0" borderId="25" xfId="0" applyFont="1" applyBorder="1" applyAlignment="1">
      <alignment horizontal="left" vertical="center" shrinkToFit="1"/>
    </xf>
    <xf numFmtId="0" fontId="13" fillId="0" borderId="0" xfId="0" applyFont="1" applyBorder="1" applyAlignment="1">
      <alignment horizontal="center" vertical="center" shrinkToFit="1"/>
    </xf>
    <xf numFmtId="0" fontId="14" fillId="0" borderId="0" xfId="0" applyFont="1">
      <alignment vertical="center"/>
    </xf>
    <xf numFmtId="0" fontId="3" fillId="0" borderId="13" xfId="0" applyFont="1" applyFill="1" applyBorder="1" applyAlignment="1">
      <alignment horizontal="center" vertical="center" shrinkToFit="1"/>
    </xf>
    <xf numFmtId="0" fontId="2" fillId="2" borderId="6" xfId="0" applyFont="1" applyFill="1" applyBorder="1" applyAlignment="1">
      <alignment vertical="center"/>
    </xf>
    <xf numFmtId="0" fontId="2" fillId="2" borderId="17" xfId="0" applyFont="1" applyFill="1" applyBorder="1" applyAlignment="1">
      <alignment vertical="center"/>
    </xf>
    <xf numFmtId="0" fontId="3" fillId="2" borderId="5"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35" xfId="0" applyFont="1" applyFill="1" applyBorder="1" applyAlignment="1">
      <alignment horizontal="left" vertical="center" shrinkToFit="1"/>
    </xf>
    <xf numFmtId="0" fontId="2" fillId="2" borderId="0" xfId="0" applyFont="1" applyFill="1">
      <alignment vertical="center"/>
    </xf>
    <xf numFmtId="0" fontId="2" fillId="2" borderId="6" xfId="0" applyFont="1" applyFill="1" applyBorder="1" applyAlignment="1">
      <alignment vertical="justify"/>
    </xf>
    <xf numFmtId="14" fontId="2" fillId="0" borderId="5" xfId="0" applyNumberFormat="1" applyFont="1" applyBorder="1" applyAlignment="1">
      <alignment horizontal="center" vertical="justify"/>
    </xf>
    <xf numFmtId="178" fontId="2" fillId="0" borderId="9"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0" fontId="3" fillId="2" borderId="17" xfId="0" applyFont="1" applyFill="1" applyBorder="1" applyAlignment="1">
      <alignment horizontal="left" vertical="center" shrinkToFit="1"/>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22" xfId="0" applyFont="1" applyBorder="1">
      <alignment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3" fillId="0" borderId="0" xfId="0" applyFont="1" applyBorder="1" applyAlignment="1">
      <alignment vertical="center" wrapText="1"/>
    </xf>
    <xf numFmtId="0" fontId="3" fillId="2" borderId="36" xfId="0" applyFont="1" applyFill="1" applyBorder="1" applyAlignment="1">
      <alignment vertical="center" wrapText="1"/>
    </xf>
    <xf numFmtId="0" fontId="3" fillId="2" borderId="0" xfId="0" applyFont="1" applyFill="1" applyBorder="1" applyAlignment="1">
      <alignment vertical="center" wrapText="1"/>
    </xf>
    <xf numFmtId="0" fontId="3" fillId="2" borderId="17" xfId="0" applyFont="1" applyFill="1" applyBorder="1" applyAlignment="1">
      <alignment vertical="center" wrapText="1"/>
    </xf>
    <xf numFmtId="0" fontId="2" fillId="0" borderId="0" xfId="0" applyFont="1" applyBorder="1" applyAlignment="1">
      <alignment vertical="justify"/>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0" xfId="0" applyFont="1" applyBorder="1" applyAlignment="1">
      <alignment vertical="center"/>
    </xf>
    <xf numFmtId="0" fontId="2" fillId="0" borderId="1" xfId="0" applyNumberFormat="1" applyFont="1" applyFill="1" applyBorder="1" applyAlignment="1">
      <alignment horizontal="center" vertical="center" shrinkToFit="1"/>
    </xf>
    <xf numFmtId="0" fontId="2" fillId="0" borderId="4" xfId="0" applyNumberFormat="1" applyFont="1" applyFill="1" applyBorder="1" applyAlignment="1">
      <alignment horizontal="center" vertical="center" shrinkToFit="1"/>
    </xf>
    <xf numFmtId="57" fontId="2" fillId="0" borderId="6" xfId="0" applyNumberFormat="1" applyFont="1" applyFill="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2" fillId="0" borderId="6" xfId="0" applyFont="1" applyBorder="1" applyAlignment="1">
      <alignment vertical="center"/>
    </xf>
    <xf numFmtId="0" fontId="2" fillId="0" borderId="7" xfId="0" applyNumberFormat="1" applyFont="1" applyFill="1" applyBorder="1" applyAlignment="1">
      <alignment horizontal="center" vertical="center" shrinkToFit="1"/>
    </xf>
    <xf numFmtId="0" fontId="2" fillId="0" borderId="6" xfId="0" applyNumberFormat="1" applyFont="1" applyFill="1" applyBorder="1" applyAlignment="1">
      <alignment horizontal="center" vertical="center" shrinkToFi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2" fillId="2" borderId="0" xfId="0" applyFont="1" applyFill="1" applyBorder="1" applyAlignment="1"/>
    <xf numFmtId="177" fontId="2" fillId="0" borderId="7" xfId="0" applyNumberFormat="1" applyFont="1" applyFill="1" applyBorder="1" applyAlignment="1">
      <alignment horizontal="left" vertical="center"/>
    </xf>
    <xf numFmtId="0" fontId="14" fillId="0" borderId="0" xfId="0" applyFont="1" applyBorder="1" applyAlignment="1"/>
    <xf numFmtId="0" fontId="14" fillId="0" borderId="6" xfId="0" applyFont="1" applyBorder="1" applyAlignment="1">
      <alignment vertical="center"/>
    </xf>
    <xf numFmtId="0" fontId="2" fillId="0" borderId="9" xfId="0" applyNumberFormat="1" applyFont="1" applyFill="1" applyBorder="1" applyAlignment="1">
      <alignment horizontal="center" vertical="center" shrinkToFit="1"/>
    </xf>
    <xf numFmtId="0" fontId="2" fillId="0" borderId="11" xfId="0" applyNumberFormat="1" applyFont="1" applyFill="1" applyBorder="1" applyAlignment="1">
      <alignment horizontal="center" vertical="center" shrinkToFit="1"/>
    </xf>
    <xf numFmtId="0" fontId="2" fillId="0" borderId="9"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2" fillId="0" borderId="9" xfId="0" applyFont="1" applyFill="1" applyBorder="1" applyAlignment="1">
      <alignment vertical="center"/>
    </xf>
    <xf numFmtId="0" fontId="2" fillId="0" borderId="11" xfId="0" applyFont="1" applyFill="1" applyBorder="1" applyAlignment="1">
      <alignment vertical="center"/>
    </xf>
    <xf numFmtId="0" fontId="3" fillId="2" borderId="46" xfId="0" applyFont="1" applyFill="1" applyBorder="1" applyAlignment="1">
      <alignment vertical="center"/>
    </xf>
    <xf numFmtId="0" fontId="3" fillId="0" borderId="36" xfId="0" applyFont="1" applyBorder="1" applyAlignment="1">
      <alignment vertical="center" wrapText="1"/>
    </xf>
    <xf numFmtId="0" fontId="3" fillId="0" borderId="47" xfId="0" applyFont="1" applyFill="1" applyBorder="1" applyAlignment="1">
      <alignment horizontal="center" vertical="center" shrinkToFit="1"/>
    </xf>
    <xf numFmtId="0" fontId="2" fillId="2" borderId="25" xfId="0" applyFont="1" applyFill="1" applyBorder="1" applyAlignment="1">
      <alignment vertical="center"/>
    </xf>
    <xf numFmtId="0" fontId="2" fillId="2" borderId="48" xfId="0" applyFont="1" applyFill="1" applyBorder="1" applyAlignment="1">
      <alignment vertical="center"/>
    </xf>
    <xf numFmtId="0" fontId="3" fillId="0" borderId="49" xfId="0" applyFont="1" applyFill="1" applyBorder="1" applyAlignment="1">
      <alignment horizontal="center" vertical="center"/>
    </xf>
    <xf numFmtId="0" fontId="3" fillId="2" borderId="30"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31" xfId="0" applyFont="1" applyFill="1" applyBorder="1" applyAlignment="1">
      <alignment vertical="center"/>
    </xf>
    <xf numFmtId="0" fontId="3" fillId="0" borderId="49" xfId="0" applyFont="1" applyFill="1" applyBorder="1" applyAlignment="1">
      <alignment horizontal="center" vertical="top"/>
    </xf>
    <xf numFmtId="0" fontId="3" fillId="2" borderId="29" xfId="0" applyFont="1" applyFill="1" applyBorder="1" applyAlignment="1">
      <alignment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48" xfId="0" applyFont="1" applyFill="1" applyBorder="1" applyAlignment="1">
      <alignment horizontal="left" vertical="center" shrinkToFit="1"/>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50" xfId="0" applyFont="1" applyFill="1" applyBorder="1" applyAlignment="1">
      <alignment vertical="center" wrapText="1"/>
    </xf>
    <xf numFmtId="0" fontId="3" fillId="2" borderId="29" xfId="0" applyFont="1" applyFill="1" applyBorder="1" applyAlignment="1">
      <alignment vertical="center" wrapText="1"/>
    </xf>
    <xf numFmtId="0" fontId="3" fillId="2" borderId="24" xfId="0" applyFont="1" applyFill="1" applyBorder="1" applyAlignment="1">
      <alignment vertical="center" wrapText="1"/>
    </xf>
    <xf numFmtId="0" fontId="3" fillId="2" borderId="48" xfId="0" applyFont="1" applyFill="1" applyBorder="1" applyAlignment="1">
      <alignment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0" xfId="0" applyFo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xdr:row>
      <xdr:rowOff>19050</xdr:rowOff>
    </xdr:from>
    <xdr:to xmlns:xdr="http://schemas.openxmlformats.org/drawingml/2006/spreadsheetDrawing">
      <xdr:col>18</xdr:col>
      <xdr:colOff>57150</xdr:colOff>
      <xdr:row>12</xdr:row>
      <xdr:rowOff>28575</xdr:rowOff>
    </xdr:to>
    <xdr:sp macro="" textlink="">
      <xdr:nvSpPr>
        <xdr:cNvPr id="2" name="AutoShape 1"/>
        <xdr:cNvSpPr>
          <a:spLocks noChangeArrowheads="1"/>
        </xdr:cNvSpPr>
      </xdr:nvSpPr>
      <xdr:spPr>
        <a:xfrm>
          <a:off x="400050" y="619125"/>
          <a:ext cx="3295650" cy="1924050"/>
        </a:xfrm>
        <a:prstGeom prst="roundRect">
          <a:avLst>
            <a:gd name="adj" fmla="val 16669"/>
          </a:avLst>
        </a:prstGeom>
        <a:noFill/>
        <a:ln w="25400">
          <a:solidFill>
            <a:sysClr val="windowText" lastClr="000000"/>
          </a:solidFill>
        </a:ln>
      </xdr:spPr>
      <xdr:txBody>
        <a:bodyPr vertOverflow="clip" horzOverflow="overflow" wrap="square" lIns="27432" tIns="18288" rIns="27432" bIns="0" anchor="t" upright="1"/>
        <a:lstStyle/>
        <a:p>
          <a:pPr algn="l"/>
          <a:endParaRPr/>
        </a:p>
        <a:p>
          <a:pPr algn="l"/>
          <a:endParaRPr/>
        </a:p>
        <a:p>
          <a:pPr algn="l"/>
          <a:endParaRPr/>
        </a:p>
      </xdr:txBody>
    </xdr:sp>
    <xdr:clientData/>
  </xdr:twoCellAnchor>
  <xdr:twoCellAnchor>
    <xdr:from xmlns:xdr="http://schemas.openxmlformats.org/drawingml/2006/spreadsheetDrawing">
      <xdr:col>2</xdr:col>
      <xdr:colOff>28575</xdr:colOff>
      <xdr:row>29</xdr:row>
      <xdr:rowOff>161925</xdr:rowOff>
    </xdr:from>
    <xdr:to xmlns:xdr="http://schemas.openxmlformats.org/drawingml/2006/spreadsheetDrawing">
      <xdr:col>9</xdr:col>
      <xdr:colOff>171450</xdr:colOff>
      <xdr:row>31</xdr:row>
      <xdr:rowOff>36830</xdr:rowOff>
    </xdr:to>
    <xdr:sp macro="" textlink="">
      <xdr:nvSpPr>
        <xdr:cNvPr id="4" name="図形 4"/>
        <xdr:cNvSpPr/>
      </xdr:nvSpPr>
      <xdr:spPr>
        <a:xfrm>
          <a:off x="533400" y="6057900"/>
          <a:ext cx="1543050" cy="408305"/>
        </a:xfrm>
        <a:prstGeom prst="borderCallout1">
          <a:avLst>
            <a:gd name="adj1" fmla="val 81631"/>
            <a:gd name="adj2" fmla="val 105181"/>
            <a:gd name="adj3" fmla="val -56082"/>
            <a:gd name="adj4" fmla="val 116700"/>
          </a:avLst>
        </a:prstGeom>
        <a:solidFill>
          <a:srgbClr val="00FFFF"/>
        </a:solidFill>
        <a:ln w="9525">
          <a:solidFill>
            <a:srgbClr val="0000FF"/>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同居家族全員の記載をお願い致します。</a:t>
          </a:r>
        </a:p>
      </xdr:txBody>
    </xdr:sp>
    <xdr:clientData/>
  </xdr:twoCellAnchor>
  <xdr:twoCellAnchor>
    <xdr:from xmlns:xdr="http://schemas.openxmlformats.org/drawingml/2006/spreadsheetDrawing">
      <xdr:col>0</xdr:col>
      <xdr:colOff>66675</xdr:colOff>
      <xdr:row>39</xdr:row>
      <xdr:rowOff>19685</xdr:rowOff>
    </xdr:from>
    <xdr:to xmlns:xdr="http://schemas.openxmlformats.org/drawingml/2006/spreadsheetDrawing">
      <xdr:col>6</xdr:col>
      <xdr:colOff>9525</xdr:colOff>
      <xdr:row>41</xdr:row>
      <xdr:rowOff>104140</xdr:rowOff>
    </xdr:to>
    <xdr:sp macro="" textlink="">
      <xdr:nvSpPr>
        <xdr:cNvPr id="5" name="図形 5"/>
        <xdr:cNvSpPr/>
      </xdr:nvSpPr>
      <xdr:spPr>
        <a:xfrm>
          <a:off x="66675" y="7915910"/>
          <a:ext cx="1276350" cy="427355"/>
        </a:xfrm>
        <a:prstGeom prst="borderCallout1">
          <a:avLst>
            <a:gd name="adj1" fmla="val 65149"/>
            <a:gd name="adj2" fmla="val 105214"/>
            <a:gd name="adj3" fmla="val -2420"/>
            <a:gd name="adj4" fmla="val 124478"/>
          </a:avLst>
        </a:prstGeom>
        <a:solidFill>
          <a:srgbClr val="00FFFF"/>
        </a:solidFill>
        <a:ln w="9525">
          <a:solidFill>
            <a:srgbClr val="0000FF"/>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現在の認定状況が記載してあります。</a:t>
          </a:r>
        </a:p>
      </xdr:txBody>
    </xdr:sp>
    <xdr:clientData/>
  </xdr:twoCellAnchor>
  <xdr:twoCellAnchor>
    <xdr:from xmlns:xdr="http://schemas.openxmlformats.org/drawingml/2006/spreadsheetDrawing">
      <xdr:col>29</xdr:col>
      <xdr:colOff>104775</xdr:colOff>
      <xdr:row>39</xdr:row>
      <xdr:rowOff>76835</xdr:rowOff>
    </xdr:from>
    <xdr:to xmlns:xdr="http://schemas.openxmlformats.org/drawingml/2006/spreadsheetDrawing">
      <xdr:col>39</xdr:col>
      <xdr:colOff>56515</xdr:colOff>
      <xdr:row>41</xdr:row>
      <xdr:rowOff>142240</xdr:rowOff>
    </xdr:to>
    <xdr:sp macro="" textlink="">
      <xdr:nvSpPr>
        <xdr:cNvPr id="6" name="図形 6"/>
        <xdr:cNvSpPr/>
      </xdr:nvSpPr>
      <xdr:spPr>
        <a:xfrm>
          <a:off x="6562725" y="7973060"/>
          <a:ext cx="1856740" cy="408305"/>
        </a:xfrm>
        <a:prstGeom prst="borderCallout1">
          <a:avLst>
            <a:gd name="adj1" fmla="val 32529"/>
            <a:gd name="adj2" fmla="val -2883"/>
            <a:gd name="adj3" fmla="val -251734"/>
            <a:gd name="adj4" fmla="val -48823"/>
          </a:avLst>
        </a:prstGeom>
        <a:solidFill>
          <a:srgbClr val="00FFFF"/>
        </a:solidFill>
        <a:ln w="9525">
          <a:solidFill>
            <a:srgbClr val="0000FF"/>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変更がある場合は，赤字修正し，□に✔を記載する。</a:t>
          </a:r>
        </a:p>
      </xdr:txBody>
    </xdr:sp>
    <xdr:clientData/>
  </xdr:twoCellAnchor>
  <xdr:twoCellAnchor>
    <xdr:from xmlns:xdr="http://schemas.openxmlformats.org/drawingml/2006/spreadsheetDrawing">
      <xdr:col>6</xdr:col>
      <xdr:colOff>66675</xdr:colOff>
      <xdr:row>41</xdr:row>
      <xdr:rowOff>19050</xdr:rowOff>
    </xdr:from>
    <xdr:to xmlns:xdr="http://schemas.openxmlformats.org/drawingml/2006/spreadsheetDrawing">
      <xdr:col>8</xdr:col>
      <xdr:colOff>123825</xdr:colOff>
      <xdr:row>43</xdr:row>
      <xdr:rowOff>200025</xdr:rowOff>
    </xdr:to>
    <xdr:sp macro="" textlink="">
      <xdr:nvSpPr>
        <xdr:cNvPr id="8" name="直線 8"/>
        <xdr:cNvSpPr/>
      </xdr:nvSpPr>
      <xdr:spPr>
        <a:xfrm>
          <a:off x="1400175" y="8258175"/>
          <a:ext cx="438150" cy="619125"/>
        </a:xfrm>
        <a:prstGeom prst="line">
          <a:avLst/>
        </a:prstGeom>
        <a:noFill/>
        <a:ln w="9525">
          <a:solidFill>
            <a:srgbClr val="0000FF"/>
          </a:solidFill>
          <a:miter/>
          <a:headEnd type="none"/>
          <a:tailEnd type="none"/>
        </a:ln>
      </xdr:spPr>
      <xdr:txBody>
        <a:bodyPr vertOverflow="overflow" horzOverflow="overflow" upright="1"/>
        <a:lstStyle/>
        <a:p>
          <a:endParaRPr/>
        </a:p>
      </xdr:txBody>
    </xdr:sp>
    <xdr:clientData/>
  </xdr:twoCellAnchor>
  <xdr:twoCellAnchor>
    <xdr:from xmlns:xdr="http://schemas.openxmlformats.org/drawingml/2006/spreadsheetDrawing">
      <xdr:col>28</xdr:col>
      <xdr:colOff>170815</xdr:colOff>
      <xdr:row>40</xdr:row>
      <xdr:rowOff>94615</xdr:rowOff>
    </xdr:from>
    <xdr:to xmlns:xdr="http://schemas.openxmlformats.org/drawingml/2006/spreadsheetDrawing">
      <xdr:col>29</xdr:col>
      <xdr:colOff>142875</xdr:colOff>
      <xdr:row>41</xdr:row>
      <xdr:rowOff>74930</xdr:rowOff>
    </xdr:to>
    <xdr:sp macro="" textlink="">
      <xdr:nvSpPr>
        <xdr:cNvPr id="9" name="直線 9"/>
        <xdr:cNvSpPr/>
      </xdr:nvSpPr>
      <xdr:spPr>
        <a:xfrm flipH="1">
          <a:off x="6162040" y="8162290"/>
          <a:ext cx="438785" cy="151765"/>
        </a:xfrm>
        <a:prstGeom prst="line">
          <a:avLst/>
        </a:prstGeom>
        <a:noFill/>
        <a:ln w="9525">
          <a:solidFill>
            <a:srgbClr val="0000FF"/>
          </a:solidFill>
          <a:miter/>
          <a:headEnd type="none"/>
          <a:tailEnd type="none"/>
        </a:ln>
      </xdr:spPr>
      <xdr:txBody>
        <a:bodyPr vertOverflow="overflow" horzOverflow="overflow" upright="1"/>
        <a:lstStyle/>
        <a:p>
          <a:endParaRPr/>
        </a:p>
      </xdr:txBody>
    </xdr:sp>
    <xdr:clientData/>
  </xdr:twoCellAnchor>
  <xdr:twoCellAnchor>
    <xdr:from xmlns:xdr="http://schemas.openxmlformats.org/drawingml/2006/spreadsheetDrawing">
      <xdr:col>30</xdr:col>
      <xdr:colOff>9525</xdr:colOff>
      <xdr:row>51</xdr:row>
      <xdr:rowOff>18415</xdr:rowOff>
    </xdr:from>
    <xdr:to xmlns:xdr="http://schemas.openxmlformats.org/drawingml/2006/spreadsheetDrawing">
      <xdr:col>38</xdr:col>
      <xdr:colOff>161925</xdr:colOff>
      <xdr:row>52</xdr:row>
      <xdr:rowOff>27305</xdr:rowOff>
    </xdr:to>
    <xdr:sp macro="" textlink="">
      <xdr:nvSpPr>
        <xdr:cNvPr id="10" name="図形 10"/>
        <xdr:cNvSpPr/>
      </xdr:nvSpPr>
      <xdr:spPr>
        <a:xfrm>
          <a:off x="6657975" y="10514965"/>
          <a:ext cx="1676400" cy="247015"/>
        </a:xfrm>
        <a:prstGeom prst="borderCallout1">
          <a:avLst>
            <a:gd name="adj1" fmla="val 54302"/>
            <a:gd name="adj2" fmla="val -3610"/>
            <a:gd name="adj3" fmla="val 42714"/>
            <a:gd name="adj4" fmla="val -24698"/>
          </a:avLst>
        </a:prstGeom>
        <a:solidFill>
          <a:srgbClr val="00FFFF"/>
        </a:solidFill>
        <a:ln w="9525">
          <a:solidFill>
            <a:srgbClr val="0000FF"/>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該当箇所に✔を記載する</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3&#12288;&#29694;&#27841;&#23626;(R2&#32153;&#32154;&#20837;&#25152;)\R2&#29694;&#27841;&#23626;&#65288;2,3&#21495;&#24195;&#22495;&#20837;&#25152;&#32773;&#2999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2現況届(R3継続入所)"/>
      <sheetName val="名簿"/>
      <sheetName val="広域　名簿"/>
      <sheetName val="R2現況届(R3継続入所) (3)"/>
      <sheetName val="R2現況届(R3継続入所)林　優空 "/>
      <sheetName val="R2現況届(R3継続入所)林　蓮叶"/>
      <sheetName val="R2現況届(R3継続入所) (ブランク)"/>
    </sheetNames>
    <sheetDataSet>
      <sheetData sheetId="0"/>
      <sheetData sheetId="1"/>
      <sheetData sheetId="2">
        <row r="2">
          <cell r="A2" t="e">
            <v>#REF!</v>
          </cell>
          <cell r="B2" t="str">
            <v>311-4343</v>
          </cell>
          <cell r="C2" t="str">
            <v>城里町大字下阿野沢１６１番地の１９</v>
          </cell>
          <cell r="D2" t="str">
            <v>角田　遥香</v>
          </cell>
          <cell r="E2" t="str">
            <v>女</v>
          </cell>
          <cell r="F2" t="str">
            <v>H 7.11.19</v>
          </cell>
          <cell r="J2" t="str">
            <v>角田　夢色菜</v>
          </cell>
          <cell r="K2" t="str">
            <v>カクタ　ユイナ</v>
          </cell>
          <cell r="L2" t="str">
            <v>女</v>
          </cell>
          <cell r="M2">
            <v>41968</v>
          </cell>
          <cell r="N2" t="str">
            <v>すみれ保育園</v>
          </cell>
          <cell r="O2" t="str">
            <v>２号認定</v>
          </cell>
          <cell r="P2" t="str">
            <v>保育標準時間</v>
          </cell>
          <cell r="Q2" t="str">
            <v>0000001061</v>
          </cell>
          <cell r="R2" t="str">
            <v>R 2. 2. 1</v>
          </cell>
          <cell r="S2" t="str">
            <v>R 3. 3.31</v>
          </cell>
        </row>
        <row r="3">
          <cell r="A3">
            <v>2</v>
          </cell>
          <cell r="B3" t="str">
            <v>311-4343</v>
          </cell>
          <cell r="C3" t="str">
            <v>城里町大字下阿野沢１６１番地の１９</v>
          </cell>
          <cell r="D3" t="str">
            <v>角田　遥香</v>
          </cell>
          <cell r="E3" t="str">
            <v>女</v>
          </cell>
          <cell r="F3" t="str">
            <v>H 7.11.19</v>
          </cell>
          <cell r="J3" t="str">
            <v>角田　紅瑠美</v>
          </cell>
          <cell r="K3" t="str">
            <v>カクタ　クルミ</v>
          </cell>
          <cell r="L3" t="str">
            <v>女</v>
          </cell>
          <cell r="M3">
            <v>42792</v>
          </cell>
          <cell r="N3" t="str">
            <v>すみれ保育園</v>
          </cell>
          <cell r="O3" t="str">
            <v>２号認定</v>
          </cell>
          <cell r="P3" t="str">
            <v>保育標準時間</v>
          </cell>
          <cell r="Q3" t="str">
            <v>0000001062</v>
          </cell>
          <cell r="R3" t="str">
            <v>R 2. 2.25</v>
          </cell>
          <cell r="S3" t="str">
            <v>R 5. 3.31</v>
          </cell>
        </row>
        <row r="4">
          <cell r="A4">
            <v>3</v>
          </cell>
          <cell r="B4" t="str">
            <v>311-4303</v>
          </cell>
          <cell r="C4" t="str">
            <v>城里町大字石塚１３８６番地の４</v>
          </cell>
          <cell r="D4" t="str">
            <v>染谷　美彩</v>
          </cell>
          <cell r="E4" t="str">
            <v>女</v>
          </cell>
          <cell r="F4" t="str">
            <v>H 2. 8. 3</v>
          </cell>
          <cell r="G4" t="str">
            <v>染谷　和宏</v>
          </cell>
          <cell r="H4" t="str">
            <v>男</v>
          </cell>
          <cell r="I4" t="str">
            <v>S63. 5.27</v>
          </cell>
          <cell r="J4" t="str">
            <v>染谷　咲茉</v>
          </cell>
          <cell r="K4" t="str">
            <v>ソメヤ　エマ</v>
          </cell>
          <cell r="L4" t="str">
            <v>女</v>
          </cell>
          <cell r="M4">
            <v>43292</v>
          </cell>
          <cell r="N4" t="str">
            <v>石川保育園</v>
          </cell>
          <cell r="O4" t="str">
            <v>３号認定</v>
          </cell>
          <cell r="P4" t="str">
            <v>保育標準時間</v>
          </cell>
          <cell r="Q4" t="str">
            <v>0000000952</v>
          </cell>
          <cell r="R4" t="str">
            <v>H31. 4. 1</v>
          </cell>
          <cell r="S4" t="str">
            <v>R 3. 7. 9</v>
          </cell>
        </row>
        <row r="5">
          <cell r="A5">
            <v>4</v>
          </cell>
          <cell r="B5" t="str">
            <v>311-4313</v>
          </cell>
          <cell r="C5" t="str">
            <v>城里町大字上入野２３６５番地の１</v>
          </cell>
          <cell r="D5" t="str">
            <v>岡﨑　輝男</v>
          </cell>
          <cell r="E5" t="str">
            <v>男</v>
          </cell>
          <cell r="F5">
            <v>30308</v>
          </cell>
          <cell r="G5" t="str">
            <v>岡﨑　理絵</v>
          </cell>
          <cell r="H5" t="str">
            <v>女</v>
          </cell>
          <cell r="I5" t="str">
            <v>S60. 6.27</v>
          </cell>
          <cell r="J5" t="str">
            <v>岡﨑　伊織</v>
          </cell>
          <cell r="K5" t="str">
            <v>オカザキ　イオリ</v>
          </cell>
          <cell r="L5" t="str">
            <v>女</v>
          </cell>
          <cell r="M5">
            <v>43159</v>
          </cell>
          <cell r="N5" t="str">
            <v>堀あさひこども円</v>
          </cell>
          <cell r="O5" t="str">
            <v>３号認定</v>
          </cell>
          <cell r="P5" t="str">
            <v>保育標準時間</v>
          </cell>
          <cell r="Q5" t="str">
            <v>0000001050</v>
          </cell>
          <cell r="R5" t="str">
            <v>R 2. 1. 1</v>
          </cell>
          <cell r="S5" t="str">
            <v>R 3. 2.26</v>
          </cell>
        </row>
        <row r="6">
          <cell r="A6">
            <v>5</v>
          </cell>
          <cell r="B6" t="str">
            <v>311-4344</v>
          </cell>
          <cell r="C6" t="str">
            <v>城里町大字阿波山９８番地　緑ヶ丘団地１６号室</v>
          </cell>
          <cell r="D6" t="str">
            <v>飛田　幸子</v>
          </cell>
          <cell r="E6" t="str">
            <v>女</v>
          </cell>
          <cell r="F6" t="str">
            <v>S61. 3.25</v>
          </cell>
          <cell r="J6" t="str">
            <v>飛田　結</v>
          </cell>
          <cell r="K6" t="str">
            <v>トビタ　ユイ</v>
          </cell>
          <cell r="L6" t="str">
            <v>女</v>
          </cell>
          <cell r="M6">
            <v>43114</v>
          </cell>
          <cell r="N6" t="str">
            <v>ひかり保育園</v>
          </cell>
          <cell r="O6" t="str">
            <v>３号認定</v>
          </cell>
          <cell r="P6" t="str">
            <v>保育標準時間</v>
          </cell>
          <cell r="Q6" t="str">
            <v>0000000860</v>
          </cell>
          <cell r="R6" t="str">
            <v>H30. 7. 1</v>
          </cell>
          <cell r="S6" t="str">
            <v>R 3. 1.12</v>
          </cell>
        </row>
        <row r="7">
          <cell r="A7">
            <v>6</v>
          </cell>
          <cell r="B7" t="str">
            <v>311-4316</v>
          </cell>
          <cell r="C7" t="str">
            <v>城里町大字小坂３５番地</v>
          </cell>
          <cell r="D7" t="str">
            <v>萩野谷　聡子</v>
          </cell>
          <cell r="E7" t="str">
            <v>女</v>
          </cell>
          <cell r="F7">
            <v>27379</v>
          </cell>
          <cell r="G7" t="str">
            <v>萩野谷　繁</v>
          </cell>
          <cell r="H7" t="str">
            <v>男</v>
          </cell>
          <cell r="I7" t="str">
            <v>S44. 8.17</v>
          </cell>
          <cell r="J7" t="str">
            <v>萩野谷　琴音</v>
          </cell>
          <cell r="K7" t="str">
            <v>ハギノヤ　コトネ</v>
          </cell>
          <cell r="L7" t="str">
            <v>女</v>
          </cell>
          <cell r="M7">
            <v>41823</v>
          </cell>
          <cell r="N7" t="str">
            <v>大成学園幼稚園</v>
          </cell>
          <cell r="O7" t="str">
            <v>１号認定</v>
          </cell>
          <cell r="Q7" t="str">
            <v>0000000756</v>
          </cell>
          <cell r="R7" t="str">
            <v>H29.10. 1</v>
          </cell>
          <cell r="S7" t="str">
            <v>R 3. 3.31</v>
          </cell>
        </row>
        <row r="8">
          <cell r="A8">
            <v>7</v>
          </cell>
          <cell r="B8" t="str">
            <v>311-4302</v>
          </cell>
          <cell r="C8" t="str">
            <v>城里町大字那珂西２５６１番地の９</v>
          </cell>
          <cell r="D8" t="str">
            <v>中村　大介</v>
          </cell>
          <cell r="E8" t="str">
            <v>男</v>
          </cell>
          <cell r="F8" t="str">
            <v>S61. 3.29</v>
          </cell>
          <cell r="G8" t="str">
            <v>中村　利恵子</v>
          </cell>
          <cell r="H8" t="str">
            <v>女</v>
          </cell>
          <cell r="I8" t="str">
            <v>S60. 6.13</v>
          </cell>
          <cell r="J8" t="str">
            <v>中村　優莉奈</v>
          </cell>
          <cell r="K8" t="str">
            <v>ナカムラ　ユリナ</v>
          </cell>
          <cell r="L8" t="str">
            <v>女</v>
          </cell>
          <cell r="M8">
            <v>42064</v>
          </cell>
          <cell r="N8" t="str">
            <v>わかな保育園</v>
          </cell>
          <cell r="O8" t="str">
            <v>２号認定</v>
          </cell>
          <cell r="P8" t="str">
            <v>保育標準時間</v>
          </cell>
          <cell r="Q8" t="str">
            <v>0000000864</v>
          </cell>
          <cell r="R8" t="str">
            <v>R 2. 6. 1</v>
          </cell>
          <cell r="S8" t="str">
            <v>R 3. 3.31</v>
          </cell>
        </row>
        <row r="9">
          <cell r="A9">
            <v>8</v>
          </cell>
          <cell r="B9" t="str">
            <v>311-4302</v>
          </cell>
          <cell r="C9" t="str">
            <v>城里町大字那珂西２５６１番地の９</v>
          </cell>
          <cell r="D9" t="str">
            <v>中村　大介</v>
          </cell>
          <cell r="E9" t="str">
            <v>男</v>
          </cell>
          <cell r="F9" t="str">
            <v>S61. 3.29</v>
          </cell>
          <cell r="G9" t="str">
            <v>中村　利恵子</v>
          </cell>
          <cell r="H9" t="str">
            <v>女</v>
          </cell>
          <cell r="I9" t="str">
            <v>S60. 6.13</v>
          </cell>
          <cell r="J9" t="str">
            <v>中村　優亜</v>
          </cell>
          <cell r="K9" t="str">
            <v>ナカムラ　ユア</v>
          </cell>
          <cell r="L9" t="str">
            <v>女</v>
          </cell>
          <cell r="M9" t="str">
            <v>R1.6.25</v>
          </cell>
          <cell r="N9" t="str">
            <v>わかな保育園</v>
          </cell>
          <cell r="O9" t="str">
            <v>３号認定</v>
          </cell>
          <cell r="P9" t="str">
            <v>保育標準時間</v>
          </cell>
          <cell r="Q9" t="str">
            <v>0000001083</v>
          </cell>
          <cell r="R9" t="str">
            <v>R 2. 6. 1</v>
          </cell>
          <cell r="S9" t="str">
            <v>R 4. 6.23</v>
          </cell>
        </row>
        <row r="10">
          <cell r="A10">
            <v>9</v>
          </cell>
          <cell r="B10" t="str">
            <v>311-4303</v>
          </cell>
          <cell r="C10" t="str">
            <v>城里町大字石塚２４６５番地の４　ルミエールＡ２０２</v>
          </cell>
          <cell r="D10" t="str">
            <v>𠮷沼　修平</v>
          </cell>
          <cell r="E10" t="str">
            <v>男</v>
          </cell>
          <cell r="F10" t="str">
            <v>H 2.10.11</v>
          </cell>
          <cell r="G10" t="str">
            <v>𠮷沼　瑞穂</v>
          </cell>
          <cell r="H10" t="str">
            <v>女</v>
          </cell>
          <cell r="I10" t="str">
            <v>H 1. 5.10</v>
          </cell>
          <cell r="J10" t="str">
            <v>𠮷沼　俐玖</v>
          </cell>
          <cell r="K10" t="str">
            <v>ヨシヌマ　リク</v>
          </cell>
          <cell r="L10" t="str">
            <v>男</v>
          </cell>
          <cell r="M10">
            <v>43030</v>
          </cell>
          <cell r="N10" t="str">
            <v>きらきら保育園</v>
          </cell>
          <cell r="O10" t="str">
            <v>３号認定</v>
          </cell>
          <cell r="P10" t="str">
            <v>保育標準時間</v>
          </cell>
          <cell r="Q10" t="str">
            <v>0000000905</v>
          </cell>
          <cell r="R10" t="str">
            <v>H31. 4. 1</v>
          </cell>
          <cell r="S10" t="str">
            <v>R 2.10.20</v>
          </cell>
        </row>
        <row r="11">
          <cell r="A11">
            <v>10</v>
          </cell>
          <cell r="B11" t="str">
            <v>311-4303</v>
          </cell>
          <cell r="C11" t="str">
            <v>城里町大字石塚２４５３番地の９</v>
          </cell>
          <cell r="D11" t="str">
            <v>木村　直也</v>
          </cell>
          <cell r="E11" t="str">
            <v>男</v>
          </cell>
          <cell r="F11" t="str">
            <v>S62. 7.13</v>
          </cell>
          <cell r="G11" t="str">
            <v>木村　まゆみ</v>
          </cell>
          <cell r="H11" t="str">
            <v>女</v>
          </cell>
          <cell r="I11" t="str">
            <v>S59. 6. 7</v>
          </cell>
          <cell r="J11" t="str">
            <v>木村　大我</v>
          </cell>
          <cell r="K11" t="str">
            <v>キムラ　ダイガ</v>
          </cell>
          <cell r="L11" t="str">
            <v>男</v>
          </cell>
          <cell r="M11">
            <v>41978</v>
          </cell>
          <cell r="N11" t="str">
            <v>勝田第二幼稚園</v>
          </cell>
          <cell r="O11" t="str">
            <v>１号認定</v>
          </cell>
          <cell r="Q11" t="str">
            <v>0000000975</v>
          </cell>
          <cell r="R11" t="str">
            <v>R 1. 5. 1</v>
          </cell>
          <cell r="S11" t="str">
            <v>R 3. 3.31</v>
          </cell>
        </row>
        <row r="12">
          <cell r="A12">
            <v>11</v>
          </cell>
          <cell r="B12" t="str">
            <v>311-4323</v>
          </cell>
          <cell r="C12" t="str">
            <v>城里町大字下圷１９６０番地の２</v>
          </cell>
          <cell r="D12" t="str">
            <v>稲田　直美</v>
          </cell>
          <cell r="E12" t="str">
            <v>女</v>
          </cell>
          <cell r="F12" t="str">
            <v>S55. 8. 1</v>
          </cell>
          <cell r="J12" t="str">
            <v>稲田　愛菜</v>
          </cell>
          <cell r="K12" t="str">
            <v>イナダ　アイナ</v>
          </cell>
          <cell r="L12" t="str">
            <v>女</v>
          </cell>
          <cell r="M12">
            <v>41740</v>
          </cell>
          <cell r="N12" t="str">
            <v>吉田幼稚園</v>
          </cell>
          <cell r="O12" t="str">
            <v>１号認定</v>
          </cell>
          <cell r="Q12" t="str">
            <v>0000000996</v>
          </cell>
          <cell r="R12" t="str">
            <v>R 1. 7. 1</v>
          </cell>
          <cell r="S12" t="str">
            <v>R 3. 3.31</v>
          </cell>
        </row>
        <row r="13">
          <cell r="A13">
            <v>12</v>
          </cell>
          <cell r="B13" t="str">
            <v>311-4303</v>
          </cell>
          <cell r="C13" t="str">
            <v>城里町大字下圷１９６０番地の２</v>
          </cell>
          <cell r="D13" t="str">
            <v>稲田　直美</v>
          </cell>
          <cell r="E13" t="str">
            <v>女</v>
          </cell>
          <cell r="F13" t="str">
            <v>S55. 8. 1</v>
          </cell>
          <cell r="J13" t="str">
            <v>稲田　愛翔</v>
          </cell>
          <cell r="K13" t="str">
            <v>イナダ　マナト</v>
          </cell>
          <cell r="L13" t="str">
            <v>女</v>
          </cell>
          <cell r="M13">
            <v>42516</v>
          </cell>
          <cell r="N13" t="str">
            <v>吉田幼稚園</v>
          </cell>
          <cell r="O13" t="str">
            <v>１号認定</v>
          </cell>
          <cell r="Q13" t="str">
            <v>0000000995</v>
          </cell>
          <cell r="R13" t="str">
            <v>R 1. 7. 1</v>
          </cell>
          <cell r="S13" t="str">
            <v>R 5. 3.31</v>
          </cell>
        </row>
        <row r="14">
          <cell r="A14">
            <v>13</v>
          </cell>
          <cell r="B14" t="str">
            <v>311-4325</v>
          </cell>
          <cell r="C14" t="str">
            <v>城里町大字北方２１１８番地の５</v>
          </cell>
          <cell r="D14" t="str">
            <v>髙堀　智紘</v>
          </cell>
          <cell r="E14" t="str">
            <v>男</v>
          </cell>
          <cell r="F14" t="str">
            <v>H 3. 1.10</v>
          </cell>
          <cell r="G14" t="str">
            <v>髙堀　美里</v>
          </cell>
          <cell r="H14" t="str">
            <v>女</v>
          </cell>
          <cell r="I14" t="str">
            <v>H 3.11.13</v>
          </cell>
          <cell r="J14" t="str">
            <v>髙堀　陽葵</v>
          </cell>
          <cell r="K14" t="str">
            <v>コウボリ　ヒマリ</v>
          </cell>
          <cell r="L14" t="str">
            <v>女</v>
          </cell>
          <cell r="M14">
            <v>41834</v>
          </cell>
          <cell r="N14" t="str">
            <v>ほうとく保育園</v>
          </cell>
          <cell r="O14" t="str">
            <v>２号認定</v>
          </cell>
          <cell r="P14" t="str">
            <v>保育標準時間</v>
          </cell>
          <cell r="Q14" t="str">
            <v>0000001008</v>
          </cell>
          <cell r="R14" t="str">
            <v>R 1.10. 1</v>
          </cell>
          <cell r="S14" t="str">
            <v>R 3. 3.31</v>
          </cell>
        </row>
        <row r="15">
          <cell r="A15">
            <v>14</v>
          </cell>
          <cell r="B15" t="str">
            <v>311-4325</v>
          </cell>
          <cell r="C15" t="str">
            <v>城里町大字北方２１１８番地の５</v>
          </cell>
          <cell r="D15" t="str">
            <v>髙堀　智紘</v>
          </cell>
          <cell r="E15" t="str">
            <v>男</v>
          </cell>
          <cell r="F15" t="str">
            <v>H 3. 1.10</v>
          </cell>
          <cell r="G15" t="str">
            <v>髙堀　美里</v>
          </cell>
          <cell r="H15" t="str">
            <v>女</v>
          </cell>
          <cell r="I15" t="str">
            <v>H 3.11.13</v>
          </cell>
          <cell r="J15" t="str">
            <v>髙堀　陽愛</v>
          </cell>
          <cell r="K15" t="str">
            <v>コウボリ　ハルア</v>
          </cell>
          <cell r="L15" t="str">
            <v>女</v>
          </cell>
          <cell r="M15">
            <v>42941</v>
          </cell>
          <cell r="N15" t="str">
            <v>ほうとく保育園</v>
          </cell>
          <cell r="O15" t="str">
            <v>２号認定</v>
          </cell>
          <cell r="P15" t="str">
            <v>保育標準時間</v>
          </cell>
          <cell r="Q15" t="str">
            <v>0000001009</v>
          </cell>
          <cell r="R15" t="str">
            <v>R 2. 7.24</v>
          </cell>
          <cell r="S15" t="str">
            <v>R 6. 3.31</v>
          </cell>
        </row>
        <row r="16">
          <cell r="A16">
            <v>15</v>
          </cell>
          <cell r="B16" t="str">
            <v>311-4313</v>
          </cell>
          <cell r="C16" t="str">
            <v>城里町大字上入野２０５１番地の１</v>
          </cell>
          <cell r="D16" t="str">
            <v>田那辺　修平</v>
          </cell>
          <cell r="E16" t="str">
            <v>男</v>
          </cell>
          <cell r="F16" t="str">
            <v>S58. 1.26</v>
          </cell>
          <cell r="G16" t="str">
            <v>田那辺　理沙</v>
          </cell>
          <cell r="H16" t="str">
            <v>女</v>
          </cell>
          <cell r="I16" t="str">
            <v>H 4.10.28</v>
          </cell>
          <cell r="J16" t="str">
            <v>田那辺　空蓮</v>
          </cell>
          <cell r="K16" t="str">
            <v>タナベ　アレン</v>
          </cell>
          <cell r="L16" t="str">
            <v>男</v>
          </cell>
          <cell r="M16">
            <v>42157</v>
          </cell>
          <cell r="N16" t="str">
            <v>リリー幼稚園</v>
          </cell>
          <cell r="O16" t="str">
            <v>１号認定</v>
          </cell>
          <cell r="Q16" t="str">
            <v>0000001016</v>
          </cell>
          <cell r="R16" t="str">
            <v>R 1.12. 1</v>
          </cell>
          <cell r="S16" t="str">
            <v>R 4. 3.31</v>
          </cell>
        </row>
        <row r="17">
          <cell r="A17">
            <v>16</v>
          </cell>
          <cell r="B17" t="str">
            <v>311-4403</v>
          </cell>
          <cell r="C17" t="str">
            <v>城里町大字大網２９８番地</v>
          </cell>
          <cell r="D17" t="str">
            <v>森　祥則</v>
          </cell>
          <cell r="E17" t="str">
            <v>男</v>
          </cell>
          <cell r="F17" t="str">
            <v>S41. 7. 6</v>
          </cell>
          <cell r="G17" t="str">
            <v>森　陽子</v>
          </cell>
          <cell r="H17" t="str">
            <v>女</v>
          </cell>
          <cell r="I17" t="str">
            <v>S48. 7. 4</v>
          </cell>
          <cell r="J17" t="str">
            <v>森　史旭</v>
          </cell>
          <cell r="K17" t="str">
            <v>モリ　フミアキ</v>
          </cell>
          <cell r="L17" t="str">
            <v>男</v>
          </cell>
          <cell r="M17">
            <v>41734</v>
          </cell>
          <cell r="N17" t="str">
            <v>こじか幼稚園</v>
          </cell>
          <cell r="O17" t="str">
            <v>１号認定</v>
          </cell>
          <cell r="Q17" t="str">
            <v>0000000804</v>
          </cell>
          <cell r="R17" t="str">
            <v>H30. 4. 1</v>
          </cell>
          <cell r="S17" t="str">
            <v>R 3. 3.31</v>
          </cell>
        </row>
        <row r="18">
          <cell r="A18">
            <v>17</v>
          </cell>
          <cell r="B18" t="str">
            <v>311-4302</v>
          </cell>
          <cell r="C18" t="str">
            <v>城里町大字那珂西２６８６番地の２２</v>
          </cell>
          <cell r="D18" t="str">
            <v>粉川　健太</v>
          </cell>
          <cell r="E18" t="str">
            <v>男</v>
          </cell>
          <cell r="F18" t="str">
            <v>S63. 9.16</v>
          </cell>
          <cell r="G18" t="str">
            <v>粉川　愛</v>
          </cell>
          <cell r="H18" t="str">
            <v>女</v>
          </cell>
          <cell r="I18" t="str">
            <v>H 3. 1.19</v>
          </cell>
          <cell r="J18" t="str">
            <v>粉川　夏月</v>
          </cell>
          <cell r="K18" t="str">
            <v>コナカワ　ナツキ</v>
          </cell>
          <cell r="L18" t="str">
            <v>女</v>
          </cell>
          <cell r="M18">
            <v>41879</v>
          </cell>
          <cell r="N18" t="str">
            <v>渡里幼稚園</v>
          </cell>
          <cell r="O18" t="str">
            <v>２号認定</v>
          </cell>
          <cell r="P18" t="str">
            <v>保育短時間</v>
          </cell>
          <cell r="Q18" t="str">
            <v>0000000753</v>
          </cell>
          <cell r="R18" t="str">
            <v>R 2. 9. 1</v>
          </cell>
          <cell r="S18" t="str">
            <v>R 3. 3.31</v>
          </cell>
        </row>
        <row r="19">
          <cell r="A19">
            <v>18</v>
          </cell>
          <cell r="B19" t="str">
            <v>311-4303</v>
          </cell>
          <cell r="C19" t="str">
            <v>城里町大字石塚８１３番地の２５</v>
          </cell>
          <cell r="D19" t="str">
            <v>樫村　孝行</v>
          </cell>
          <cell r="E19" t="str">
            <v>男</v>
          </cell>
          <cell r="F19" t="str">
            <v>S48. 1.23</v>
          </cell>
          <cell r="G19" t="str">
            <v>樫村　孝行</v>
          </cell>
          <cell r="H19" t="str">
            <v>男</v>
          </cell>
          <cell r="I19" t="str">
            <v>S48. 1.23</v>
          </cell>
          <cell r="J19" t="str">
            <v>樫村　厚希</v>
          </cell>
          <cell r="K19" t="str">
            <v>カシムラ　アツキ</v>
          </cell>
          <cell r="L19" t="str">
            <v>男</v>
          </cell>
          <cell r="M19">
            <v>42397</v>
          </cell>
          <cell r="N19" t="str">
            <v>渡里幼稚園</v>
          </cell>
          <cell r="O19" t="str">
            <v>１号認定</v>
          </cell>
          <cell r="Q19" t="str">
            <v>0000000951</v>
          </cell>
          <cell r="R19" t="str">
            <v>H31. 4. 1</v>
          </cell>
          <cell r="S19" t="str">
            <v>R 4. 3.31</v>
          </cell>
        </row>
        <row r="20">
          <cell r="A20">
            <v>19</v>
          </cell>
          <cell r="B20" t="str">
            <v>311-4344</v>
          </cell>
          <cell r="C20" t="str">
            <v>城里町大字阿波山９８番地　緑ヶ丘団地１６号室</v>
          </cell>
          <cell r="D20" t="str">
            <v>飛田　幸子</v>
          </cell>
          <cell r="E20" t="str">
            <v>女</v>
          </cell>
          <cell r="F20" t="str">
            <v>S61. 3.25</v>
          </cell>
          <cell r="J20" t="str">
            <v>飛田　莉歩</v>
          </cell>
          <cell r="K20" t="str">
            <v>トビタ　リホ</v>
          </cell>
          <cell r="L20" t="str">
            <v>女</v>
          </cell>
          <cell r="M20">
            <v>42118</v>
          </cell>
          <cell r="N20" t="str">
            <v>渡里幼稚園</v>
          </cell>
          <cell r="O20" t="str">
            <v>２号認定</v>
          </cell>
          <cell r="P20" t="str">
            <v>保育短時間</v>
          </cell>
          <cell r="Q20" t="str">
            <v>0000000859</v>
          </cell>
          <cell r="R20" t="str">
            <v>R 1. 6. 1</v>
          </cell>
          <cell r="S20" t="str">
            <v>R 4. 3.31</v>
          </cell>
        </row>
        <row r="21">
          <cell r="A21">
            <v>20</v>
          </cell>
          <cell r="B21" t="str">
            <v>311-4303</v>
          </cell>
          <cell r="C21" t="str">
            <v>城里町大字石塚２４９７番地の１２</v>
          </cell>
          <cell r="D21" t="str">
            <v>大場　𠮷博</v>
          </cell>
          <cell r="E21" t="str">
            <v>男</v>
          </cell>
          <cell r="F21" t="str">
            <v>H 3. 5.10</v>
          </cell>
          <cell r="G21" t="str">
            <v>大場　恵</v>
          </cell>
          <cell r="H21" t="str">
            <v>女</v>
          </cell>
          <cell r="I21" t="str">
            <v>H 1. 2.17</v>
          </cell>
          <cell r="J21" t="str">
            <v>大場　紫月</v>
          </cell>
          <cell r="K21" t="str">
            <v>オオバ　シズク</v>
          </cell>
          <cell r="L21" t="str">
            <v>女</v>
          </cell>
          <cell r="M21">
            <v>42948</v>
          </cell>
          <cell r="N21" t="str">
            <v>渡里幼稚園</v>
          </cell>
          <cell r="O21" t="str">
            <v>１号認定</v>
          </cell>
          <cell r="Q21" t="str">
            <v>0000001097</v>
          </cell>
          <cell r="R21" t="str">
            <v>R 2. 9. 1</v>
          </cell>
          <cell r="S21" t="str">
            <v>R 6. 3.31</v>
          </cell>
        </row>
        <row r="22">
          <cell r="A22">
            <v>21</v>
          </cell>
          <cell r="B22" t="str">
            <v>311-4323</v>
          </cell>
          <cell r="C22" t="str">
            <v>城里町大字上圷９４９番地の４</v>
          </cell>
          <cell r="D22" t="str">
            <v>薗部　拓</v>
          </cell>
          <cell r="E22" t="str">
            <v>男</v>
          </cell>
          <cell r="F22" t="str">
            <v>S62. 4.17</v>
          </cell>
          <cell r="G22" t="str">
            <v>薗部　由有子</v>
          </cell>
          <cell r="H22" t="str">
            <v>女</v>
          </cell>
          <cell r="I22" t="str">
            <v>H 1. 4. 3</v>
          </cell>
          <cell r="J22" t="str">
            <v>薗部　晄生</v>
          </cell>
          <cell r="K22" t="str">
            <v>ソノベ　コウ</v>
          </cell>
          <cell r="L22" t="str">
            <v>男</v>
          </cell>
          <cell r="M22">
            <v>43127</v>
          </cell>
          <cell r="N22" t="str">
            <v>フロイデキンダーガルデン</v>
          </cell>
          <cell r="O22" t="str">
            <v>３号認定</v>
          </cell>
          <cell r="P22" t="str">
            <v>保育標準時間</v>
          </cell>
          <cell r="Q22" t="str">
            <v>0000000988</v>
          </cell>
          <cell r="R22" t="str">
            <v>R 1. 8. 1</v>
          </cell>
          <cell r="S22" t="str">
            <v>R 3. 1.25</v>
          </cell>
        </row>
      </sheetData>
      <sheetData sheetId="3"/>
      <sheetData sheetId="4"/>
      <sheetData sheetId="5"/>
      <sheetData sheetId="6"/>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X58"/>
  <sheetViews>
    <sheetView tabSelected="1" view="pageBreakPreview" zoomScaleSheetLayoutView="100" workbookViewId="0"/>
  </sheetViews>
  <sheetFormatPr defaultColWidth="2.5" defaultRowHeight="13.5"/>
  <cols>
    <col min="1" max="1" width="4.125" style="1" customWidth="1"/>
    <col min="2" max="4" width="2.5" style="1"/>
    <col min="5" max="5" width="3.375" style="1" customWidth="1"/>
    <col min="6" max="13" width="2.5" style="1" bestFit="1" customWidth="0"/>
    <col min="14" max="14" width="2.75" style="1" customWidth="1"/>
    <col min="15" max="19" width="2.5" style="1" bestFit="1" customWidth="0"/>
    <col min="20" max="20" width="7.625" style="1" customWidth="1"/>
    <col min="21" max="23" width="2.5" style="1"/>
    <col min="24" max="24" width="2.5" style="1" bestFit="1" customWidth="0"/>
    <col min="25" max="25" width="2.875" style="1" customWidth="1"/>
    <col min="26" max="26" width="2.5" style="1" bestFit="1" customWidth="0"/>
    <col min="27" max="27" width="2.875" style="1" customWidth="1"/>
    <col min="28" max="28" width="2.5" style="1" bestFit="1" customWidth="0"/>
    <col min="29" max="29" width="6.125" style="1" customWidth="1"/>
    <col min="30" max="33" width="2.5" style="1"/>
    <col min="34" max="35" width="2.5" style="1" bestFit="1" customWidth="0"/>
    <col min="36" max="39" width="2.5" style="1"/>
    <col min="40" max="40" width="1.375" style="1" customWidth="1"/>
    <col min="41" max="42" width="2.5" style="1" bestFit="1" customWidth="0"/>
    <col min="43" max="43" width="3.5" style="1" bestFit="1" customWidth="1"/>
    <col min="44" max="44" width="2.5" style="1" bestFit="1" customWidth="0"/>
    <col min="45" max="16384" width="2.5" style="1"/>
  </cols>
  <sheetData>
    <row r="1" spans="1:43" ht="26.25" customHeight="1">
      <c r="V1" s="185"/>
      <c r="W1" s="185"/>
      <c r="X1" s="185"/>
      <c r="Y1" s="185"/>
      <c r="Z1" s="206" t="s">
        <v>75</v>
      </c>
      <c r="AA1" s="206"/>
      <c r="AB1" s="206"/>
      <c r="AC1" s="206"/>
      <c r="AD1" s="206"/>
      <c r="AE1" s="206"/>
      <c r="AF1" s="206"/>
      <c r="AH1" s="230" t="s">
        <v>44</v>
      </c>
      <c r="AI1" s="236"/>
      <c r="AJ1" s="236"/>
      <c r="AK1" s="241"/>
    </row>
    <row r="2" spans="1:43" ht="21">
      <c r="B2" s="2" t="s">
        <v>0</v>
      </c>
      <c r="V2" s="185"/>
      <c r="W2" s="185"/>
      <c r="X2" s="185"/>
      <c r="Y2" s="185"/>
      <c r="Z2" s="206"/>
      <c r="AA2" s="206"/>
      <c r="AB2" s="206"/>
      <c r="AC2" s="206"/>
      <c r="AD2" s="206"/>
      <c r="AE2" s="206"/>
      <c r="AF2" s="206"/>
      <c r="AH2" s="231"/>
      <c r="AI2" s="237"/>
      <c r="AJ2" s="237"/>
      <c r="AK2" s="242"/>
      <c r="AL2" s="232"/>
    </row>
    <row r="3" spans="1:43" ht="21">
      <c r="Z3" s="207"/>
      <c r="AA3" s="207"/>
      <c r="AB3" s="207"/>
      <c r="AC3" s="207"/>
      <c r="AH3" s="232"/>
      <c r="AI3" s="232"/>
      <c r="AJ3" s="232"/>
      <c r="AK3" s="232"/>
      <c r="AL3" s="232"/>
    </row>
    <row r="4" spans="1:43" ht="13.5" customHeight="1">
      <c r="V4" s="186" t="s">
        <v>63</v>
      </c>
      <c r="W4" s="186"/>
      <c r="X4" s="186"/>
      <c r="Y4" s="186"/>
      <c r="Z4" s="186"/>
      <c r="AA4" s="186"/>
      <c r="AB4" s="186"/>
      <c r="AC4" s="186"/>
      <c r="AD4" s="186"/>
      <c r="AE4" s="186"/>
      <c r="AF4" s="186"/>
      <c r="AG4" s="186"/>
      <c r="AH4" s="186"/>
      <c r="AI4" s="186"/>
      <c r="AJ4" s="186"/>
      <c r="AK4" s="186"/>
      <c r="AL4" s="186"/>
      <c r="AM4" s="186"/>
    </row>
    <row r="5" spans="1:43" ht="13.5" customHeight="1">
      <c r="C5" s="1" t="s">
        <v>23</v>
      </c>
      <c r="D5" s="1" t="s">
        <v>66</v>
      </c>
      <c r="L5" s="131"/>
      <c r="M5" s="132"/>
      <c r="N5" s="132"/>
      <c r="O5" s="132"/>
      <c r="P5" s="132"/>
      <c r="Q5" s="132"/>
      <c r="R5" s="132"/>
      <c r="S5" s="132"/>
      <c r="T5" s="132"/>
      <c r="U5" s="132"/>
      <c r="V5" s="186"/>
      <c r="W5" s="186"/>
      <c r="X5" s="186"/>
      <c r="Y5" s="186"/>
      <c r="Z5" s="186"/>
      <c r="AA5" s="186"/>
      <c r="AB5" s="186"/>
      <c r="AC5" s="186"/>
      <c r="AD5" s="186"/>
      <c r="AE5" s="186"/>
      <c r="AF5" s="186"/>
      <c r="AG5" s="186"/>
      <c r="AH5" s="186"/>
      <c r="AI5" s="186"/>
      <c r="AJ5" s="186"/>
      <c r="AK5" s="186"/>
      <c r="AL5" s="186"/>
      <c r="AM5" s="186"/>
      <c r="AQ5" s="3"/>
    </row>
    <row r="6" spans="1:43" ht="13.5" customHeight="1">
      <c r="L6" s="132"/>
      <c r="M6" s="132"/>
      <c r="N6" s="132"/>
      <c r="O6" s="132"/>
      <c r="P6" s="132"/>
      <c r="Q6" s="132"/>
      <c r="R6" s="132"/>
      <c r="S6" s="132"/>
      <c r="T6" s="132"/>
      <c r="U6" s="132"/>
      <c r="V6" s="186"/>
      <c r="W6" s="186"/>
      <c r="X6" s="186"/>
      <c r="Y6" s="186"/>
      <c r="Z6" s="186"/>
      <c r="AA6" s="186"/>
      <c r="AB6" s="186"/>
      <c r="AC6" s="186"/>
      <c r="AD6" s="186"/>
      <c r="AE6" s="186"/>
      <c r="AF6" s="186"/>
      <c r="AG6" s="186"/>
      <c r="AH6" s="186"/>
      <c r="AI6" s="186"/>
      <c r="AJ6" s="186"/>
      <c r="AK6" s="186"/>
      <c r="AL6" s="186"/>
      <c r="AM6" s="186"/>
    </row>
    <row r="7" spans="1:43" ht="13.5" customHeight="1">
      <c r="D7" s="47" t="s">
        <v>38</v>
      </c>
      <c r="E7" s="47"/>
      <c r="F7" s="47"/>
      <c r="G7" s="47"/>
      <c r="H7" s="47"/>
      <c r="I7" s="47"/>
      <c r="J7" s="47"/>
      <c r="K7" s="47"/>
      <c r="L7" s="47"/>
      <c r="M7" s="47"/>
      <c r="N7" s="47"/>
      <c r="O7" s="47"/>
      <c r="P7" s="47"/>
      <c r="Q7" s="47"/>
      <c r="R7" s="47"/>
      <c r="S7" s="132"/>
      <c r="T7" s="132"/>
      <c r="U7" s="132"/>
      <c r="V7" s="132"/>
      <c r="W7" s="132"/>
    </row>
    <row r="8" spans="1:43" ht="14.25">
      <c r="V8" s="187" t="s">
        <v>76</v>
      </c>
      <c r="W8" s="187"/>
      <c r="X8" s="187"/>
      <c r="Y8" s="187"/>
      <c r="Z8" s="187"/>
      <c r="AA8" s="187"/>
      <c r="AB8" s="187"/>
      <c r="AC8" s="187"/>
      <c r="AD8" s="187"/>
      <c r="AE8" s="187"/>
      <c r="AF8" s="187"/>
      <c r="AG8" s="187"/>
      <c r="AH8" s="187"/>
      <c r="AI8" s="187"/>
      <c r="AJ8" s="187"/>
      <c r="AK8" s="187"/>
      <c r="AL8" s="187"/>
    </row>
    <row r="10" spans="1:43">
      <c r="D10" s="48" t="s">
        <v>65</v>
      </c>
      <c r="E10" s="48"/>
      <c r="F10" s="48"/>
      <c r="G10" s="48"/>
      <c r="H10" s="48"/>
      <c r="I10" s="48"/>
      <c r="J10" s="48"/>
      <c r="K10" s="48"/>
      <c r="L10" s="1" t="s">
        <v>9</v>
      </c>
      <c r="M10" s="70"/>
      <c r="N10" s="70"/>
      <c r="O10" s="70"/>
      <c r="P10" s="70"/>
      <c r="Q10" s="70"/>
      <c r="R10" s="70"/>
      <c r="S10" s="70"/>
      <c r="T10" s="70"/>
      <c r="U10" s="70"/>
      <c r="V10" s="188" t="s">
        <v>10</v>
      </c>
    </row>
    <row r="11" spans="1:43" ht="13.5" customHeight="1">
      <c r="E11" s="70"/>
      <c r="F11" s="70"/>
      <c r="G11" s="70"/>
      <c r="H11" s="70"/>
      <c r="I11" s="70"/>
      <c r="J11" s="70"/>
      <c r="K11" s="70"/>
      <c r="L11" s="70"/>
      <c r="M11" s="70"/>
      <c r="N11" s="70"/>
      <c r="O11" s="70"/>
      <c r="P11" s="70"/>
      <c r="Q11" s="70"/>
      <c r="R11" s="70"/>
      <c r="S11" s="70"/>
      <c r="T11" s="70"/>
      <c r="U11" s="70"/>
      <c r="V11" s="188" t="s">
        <v>60</v>
      </c>
      <c r="W11" s="3"/>
      <c r="X11" s="3"/>
      <c r="Y11" s="3"/>
      <c r="Z11" s="3"/>
      <c r="AA11" s="3"/>
      <c r="AB11" s="3"/>
      <c r="AC11" s="3"/>
      <c r="AD11" s="3"/>
      <c r="AE11" s="3"/>
      <c r="AF11" s="3"/>
      <c r="AG11" s="3"/>
      <c r="AH11" s="3"/>
      <c r="AI11" s="3"/>
      <c r="AJ11" s="3"/>
    </row>
    <row r="12" spans="1:43" ht="21" customHeight="1">
      <c r="V12" s="189" t="s">
        <v>51</v>
      </c>
      <c r="W12" s="192"/>
      <c r="X12" s="192"/>
      <c r="Y12" s="192"/>
      <c r="Z12" s="192"/>
      <c r="AA12" s="214"/>
      <c r="AB12" s="192"/>
      <c r="AC12" s="192"/>
      <c r="AD12" s="192"/>
      <c r="AE12" s="192"/>
      <c r="AF12" s="192"/>
      <c r="AG12" s="192"/>
      <c r="AH12" s="192"/>
      <c r="AI12" s="192"/>
      <c r="AJ12" s="192"/>
      <c r="AK12" s="243"/>
      <c r="AL12" s="245"/>
    </row>
    <row r="13" spans="1:43" ht="7.5" customHeight="1">
      <c r="B13" s="3"/>
      <c r="C13" s="3"/>
      <c r="D13" s="3"/>
      <c r="E13" s="3"/>
      <c r="F13" s="3"/>
      <c r="G13" s="3"/>
      <c r="H13" s="3"/>
      <c r="I13" s="3"/>
      <c r="J13" s="3"/>
      <c r="K13" s="3"/>
      <c r="L13" s="3"/>
      <c r="M13" s="3"/>
      <c r="N13" s="3"/>
      <c r="O13" s="3"/>
      <c r="P13" s="3"/>
      <c r="Q13" s="3"/>
      <c r="R13" s="3"/>
      <c r="S13" s="3"/>
      <c r="T13" s="3"/>
      <c r="U13" s="3"/>
      <c r="V13" s="187"/>
      <c r="W13" s="187"/>
      <c r="X13" s="187"/>
      <c r="Y13" s="187"/>
      <c r="Z13" s="187"/>
      <c r="AA13" s="215"/>
      <c r="AB13" s="215"/>
      <c r="AC13" s="215"/>
      <c r="AD13" s="215"/>
      <c r="AE13" s="215"/>
      <c r="AF13" s="215"/>
      <c r="AG13" s="215"/>
      <c r="AH13" s="215"/>
      <c r="AI13" s="209"/>
      <c r="AJ13" s="209"/>
      <c r="AK13" s="209"/>
      <c r="AL13" s="246"/>
      <c r="AM13" s="70"/>
      <c r="AN13" s="3"/>
    </row>
    <row r="14" spans="1:43">
      <c r="B14" s="3" t="s">
        <v>3</v>
      </c>
      <c r="C14" s="3"/>
      <c r="D14" s="3"/>
      <c r="E14" s="3"/>
      <c r="F14" s="3"/>
      <c r="G14" s="3"/>
      <c r="H14" s="3"/>
      <c r="I14" s="3"/>
      <c r="J14" s="3"/>
      <c r="K14" s="3"/>
      <c r="L14" s="3"/>
      <c r="M14" s="3"/>
      <c r="N14" s="3"/>
      <c r="O14" s="3"/>
      <c r="P14" s="3"/>
      <c r="Q14" s="3"/>
      <c r="R14" s="3"/>
      <c r="S14" s="3"/>
      <c r="T14" s="176" t="e">
        <f>VLOOKUP($AQ$5,'[1]広域　名簿'!$A$2:$S$22,13,)</f>
        <v>#N/A</v>
      </c>
      <c r="U14" s="176">
        <v>44287</v>
      </c>
      <c r="V14" s="3"/>
      <c r="W14" s="3"/>
      <c r="X14" s="3"/>
      <c r="Y14" s="3"/>
      <c r="Z14" s="3"/>
      <c r="AA14" s="216"/>
      <c r="AB14" s="216"/>
      <c r="AC14" s="216"/>
      <c r="AD14" s="216"/>
      <c r="AE14" s="229"/>
      <c r="AF14" s="229"/>
      <c r="AG14" s="229"/>
      <c r="AH14" s="229"/>
      <c r="AI14" s="238"/>
      <c r="AJ14" s="238"/>
      <c r="AK14" s="70"/>
      <c r="AL14" s="70"/>
      <c r="AM14" s="70"/>
      <c r="AN14" s="3"/>
    </row>
    <row r="15" spans="1:43" ht="13.5" customHeight="1">
      <c r="A15" s="3"/>
      <c r="B15" s="4" t="s">
        <v>8</v>
      </c>
      <c r="C15" s="27"/>
      <c r="D15" s="49"/>
      <c r="E15" s="71"/>
      <c r="F15" s="95" t="s">
        <v>68</v>
      </c>
      <c r="G15" s="95"/>
      <c r="H15" s="95"/>
      <c r="I15" s="95"/>
      <c r="J15" s="95"/>
      <c r="K15" s="95"/>
      <c r="L15" s="95"/>
      <c r="M15" s="95"/>
      <c r="N15" s="95"/>
      <c r="O15" s="95"/>
      <c r="P15" s="167"/>
      <c r="Q15" s="8" t="s">
        <v>59</v>
      </c>
      <c r="R15" s="31"/>
      <c r="S15" s="50"/>
      <c r="T15" s="177" t="s">
        <v>69</v>
      </c>
      <c r="U15" s="182"/>
      <c r="V15" s="182"/>
      <c r="W15" s="182"/>
      <c r="X15" s="195"/>
      <c r="Y15" s="52" t="s">
        <v>77</v>
      </c>
      <c r="Z15" s="80"/>
      <c r="AA15" s="80"/>
      <c r="AB15" s="220" t="s">
        <v>70</v>
      </c>
      <c r="AC15" s="223"/>
      <c r="AD15" s="80" t="s">
        <v>27</v>
      </c>
      <c r="AE15" s="80"/>
      <c r="AF15" s="80"/>
      <c r="AG15" s="140"/>
      <c r="AH15" s="233" t="s">
        <v>70</v>
      </c>
      <c r="AI15" s="239"/>
      <c r="AJ15" s="239"/>
      <c r="AK15" s="239"/>
      <c r="AL15" s="239"/>
      <c r="AM15" s="247"/>
    </row>
    <row r="16" spans="1:43" ht="13.5" customHeight="1">
      <c r="A16" s="3"/>
      <c r="B16" s="5" t="s">
        <v>11</v>
      </c>
      <c r="C16" s="28"/>
      <c r="D16" s="28"/>
      <c r="E16" s="72"/>
      <c r="F16" s="96" t="s">
        <v>67</v>
      </c>
      <c r="G16" s="96"/>
      <c r="H16" s="96"/>
      <c r="I16" s="96"/>
      <c r="J16" s="96"/>
      <c r="K16" s="96"/>
      <c r="L16" s="96"/>
      <c r="M16" s="96"/>
      <c r="N16" s="96"/>
      <c r="O16" s="96"/>
      <c r="P16" s="168"/>
      <c r="Q16" s="7"/>
      <c r="R16" s="30"/>
      <c r="S16" s="51"/>
      <c r="T16" s="178"/>
      <c r="U16" s="183"/>
      <c r="V16" s="183"/>
      <c r="W16" s="183"/>
      <c r="X16" s="196"/>
      <c r="Y16" s="53"/>
      <c r="Z16" s="81"/>
      <c r="AA16" s="81"/>
      <c r="AB16" s="221"/>
      <c r="AC16" s="224"/>
      <c r="AD16" s="81"/>
      <c r="AE16" s="81"/>
      <c r="AF16" s="81"/>
      <c r="AG16" s="139"/>
      <c r="AH16" s="234"/>
      <c r="AI16" s="240"/>
      <c r="AJ16" s="240"/>
      <c r="AK16" s="240"/>
      <c r="AL16" s="240"/>
      <c r="AM16" s="248"/>
    </row>
    <row r="17" spans="1:42" ht="17.25" customHeight="1">
      <c r="A17" s="3"/>
      <c r="B17" s="6"/>
      <c r="C17" s="29"/>
      <c r="D17" s="29"/>
      <c r="E17" s="73"/>
      <c r="F17" s="97"/>
      <c r="G17" s="97"/>
      <c r="H17" s="97"/>
      <c r="I17" s="97"/>
      <c r="J17" s="97"/>
      <c r="K17" s="97"/>
      <c r="L17" s="97"/>
      <c r="M17" s="97"/>
      <c r="N17" s="97"/>
      <c r="O17" s="97"/>
      <c r="P17" s="169"/>
      <c r="Q17" s="6" t="s">
        <v>47</v>
      </c>
      <c r="R17" s="86"/>
      <c r="S17" s="75" t="s">
        <v>69</v>
      </c>
      <c r="T17" s="116"/>
      <c r="U17" s="8" t="s">
        <v>56</v>
      </c>
      <c r="V17" s="31"/>
      <c r="W17" s="50"/>
      <c r="X17" s="197" t="s">
        <v>71</v>
      </c>
      <c r="Y17" s="200"/>
      <c r="Z17" s="200"/>
      <c r="AA17" s="200"/>
      <c r="AB17" s="200"/>
      <c r="AC17" s="200"/>
      <c r="AD17" s="200"/>
      <c r="AE17" s="200"/>
      <c r="AF17" s="200"/>
      <c r="AG17" s="200"/>
      <c r="AH17" s="200"/>
      <c r="AI17" s="200"/>
      <c r="AJ17" s="200"/>
      <c r="AK17" s="200"/>
      <c r="AL17" s="200"/>
      <c r="AM17" s="249"/>
    </row>
    <row r="18" spans="1:42" ht="17.25" customHeight="1">
      <c r="A18" s="3"/>
      <c r="B18" s="7"/>
      <c r="C18" s="30"/>
      <c r="D18" s="30"/>
      <c r="E18" s="74"/>
      <c r="F18" s="98"/>
      <c r="G18" s="98"/>
      <c r="H18" s="98"/>
      <c r="I18" s="98"/>
      <c r="J18" s="98"/>
      <c r="K18" s="98"/>
      <c r="L18" s="98"/>
      <c r="M18" s="98"/>
      <c r="N18" s="98"/>
      <c r="O18" s="98"/>
      <c r="P18" s="170"/>
      <c r="Q18" s="7"/>
      <c r="R18" s="51"/>
      <c r="S18" s="76"/>
      <c r="T18" s="117"/>
      <c r="U18" s="7"/>
      <c r="V18" s="30"/>
      <c r="W18" s="51"/>
      <c r="X18" s="198"/>
      <c r="Y18" s="201"/>
      <c r="Z18" s="201"/>
      <c r="AA18" s="201"/>
      <c r="AB18" s="201"/>
      <c r="AC18" s="201"/>
      <c r="AD18" s="201"/>
      <c r="AE18" s="201"/>
      <c r="AF18" s="201"/>
      <c r="AG18" s="201"/>
      <c r="AH18" s="201"/>
      <c r="AI18" s="201"/>
      <c r="AJ18" s="201"/>
      <c r="AK18" s="201"/>
      <c r="AL18" s="201"/>
      <c r="AM18" s="250"/>
    </row>
    <row r="19" spans="1:42" ht="13.5" customHeight="1">
      <c r="A19" s="3"/>
      <c r="B19" s="8" t="s">
        <v>15</v>
      </c>
      <c r="C19" s="31"/>
      <c r="D19" s="50"/>
      <c r="E19" s="75" t="s">
        <v>72</v>
      </c>
      <c r="F19" s="99" t="e">
        <f>VLOOKUP($AQ$5,'[1]広域　名簿'!$A$2:$S$22,3)</f>
        <v>#N/A</v>
      </c>
      <c r="G19" s="99" t="e">
        <f>VLOOKUP($AQ$5,'[1]広域　名簿'!$A$2:$S$22,3)</f>
        <v>#N/A</v>
      </c>
      <c r="H19" s="99" t="e">
        <f>VLOOKUP($AQ$5,'[1]広域　名簿'!$A$2:$S$22,3)</f>
        <v>#N/A</v>
      </c>
      <c r="I19" s="99" t="e">
        <f>VLOOKUP($AQ$5,'[1]広域　名簿'!$A$2:$S$22,3)</f>
        <v>#N/A</v>
      </c>
      <c r="J19" s="116" t="e">
        <f>VLOOKUP($AQ$5,'[1]広域　名簿'!$A$2:$S$22,3)</f>
        <v>#N/A</v>
      </c>
      <c r="K19" s="123" t="s">
        <v>46</v>
      </c>
      <c r="L19" s="123"/>
      <c r="M19" s="138"/>
      <c r="N19" s="75" t="e">
        <f>VLOOKUP($AQ$5,'[1]広域　名簿'!$A$2:$S$22,16)</f>
        <v>#N/A</v>
      </c>
      <c r="O19" s="99" t="e">
        <f>VLOOKUP($AQ$5,'[1]広域　名簿'!$A$2:$S$22,3)</f>
        <v>#N/A</v>
      </c>
      <c r="P19" s="99" t="e">
        <f>VLOOKUP($AQ$5,'[1]広域　名簿'!$A$2:$S$22,3)</f>
        <v>#N/A</v>
      </c>
      <c r="Q19" s="99" t="e">
        <f>VLOOKUP($AQ$5,'[1]広域　名簿'!$A$2:$S$22,3)</f>
        <v>#N/A</v>
      </c>
      <c r="R19" s="116" t="e">
        <f>VLOOKUP($AQ$5,'[1]広域　名簿'!$A$2:$S$22,3)</f>
        <v>#N/A</v>
      </c>
      <c r="S19" s="52" t="s">
        <v>6</v>
      </c>
      <c r="T19" s="80"/>
      <c r="U19" s="140"/>
      <c r="V19" s="190">
        <v>0</v>
      </c>
      <c r="W19" s="193" t="e">
        <f>VLOOKUP($AQ$5,'[1]広域　名簿'!$A$2:$S$22,3)</f>
        <v>#N/A</v>
      </c>
      <c r="X19" s="193" t="e">
        <f>VLOOKUP($AQ$5,'[1]広域　名簿'!$A$2:$S$22,3)</f>
        <v>#N/A</v>
      </c>
      <c r="Y19" s="193" t="e">
        <f>VLOOKUP($AQ$5,'[1]広域　名簿'!$A$2:$S$22,3)</f>
        <v>#N/A</v>
      </c>
      <c r="Z19" s="193" t="e">
        <f>VLOOKUP($AQ$5,'[1]広域　名簿'!$A$2:$S$22,3)</f>
        <v>#N/A</v>
      </c>
      <c r="AA19" s="217" t="e">
        <f>VLOOKUP($AQ$5,'[1]広域　名簿'!$A$2:$S$22,3)</f>
        <v>#N/A</v>
      </c>
      <c r="AB19" s="8" t="s">
        <v>62</v>
      </c>
      <c r="AC19" s="31"/>
      <c r="AD19" s="50"/>
      <c r="AF19" s="182" t="s">
        <v>74</v>
      </c>
      <c r="AG19" s="182"/>
      <c r="AH19" s="182"/>
      <c r="AI19" s="182"/>
      <c r="AJ19" s="182"/>
      <c r="AK19" s="244"/>
      <c r="AL19" s="244"/>
      <c r="AM19" s="251"/>
    </row>
    <row r="20" spans="1:42" ht="13.5" customHeight="1">
      <c r="A20" s="3"/>
      <c r="B20" s="7"/>
      <c r="C20" s="30"/>
      <c r="D20" s="51"/>
      <c r="E20" s="76" t="e">
        <f>VLOOKUP($AQ$5,'[1]広域　名簿'!$A$2:$S$22,3)</f>
        <v>#N/A</v>
      </c>
      <c r="F20" s="100" t="e">
        <f>VLOOKUP($AQ$5,'[1]広域　名簿'!$A$2:$S$22,3)</f>
        <v>#N/A</v>
      </c>
      <c r="G20" s="100" t="e">
        <f>VLOOKUP($AQ$5,'[1]広域　名簿'!$A$2:$S$22,3)</f>
        <v>#N/A</v>
      </c>
      <c r="H20" s="100" t="e">
        <f>VLOOKUP($AQ$5,'[1]広域　名簿'!$A$2:$S$22,3)</f>
        <v>#N/A</v>
      </c>
      <c r="I20" s="100" t="e">
        <f>VLOOKUP($AQ$5,'[1]広域　名簿'!$A$2:$S$22,3)</f>
        <v>#N/A</v>
      </c>
      <c r="J20" s="117" t="e">
        <f>VLOOKUP($AQ$5,'[1]広域　名簿'!$A$2:$S$22,3)</f>
        <v>#N/A</v>
      </c>
      <c r="K20" s="81"/>
      <c r="L20" s="81"/>
      <c r="M20" s="139"/>
      <c r="N20" s="76" t="e">
        <f>VLOOKUP($AQ$5,'[1]広域　名簿'!$A$2:$S$22,3)</f>
        <v>#N/A</v>
      </c>
      <c r="O20" s="100" t="e">
        <f>VLOOKUP($AQ$5,'[1]広域　名簿'!$A$2:$S$22,3)</f>
        <v>#N/A</v>
      </c>
      <c r="P20" s="100" t="e">
        <f>VLOOKUP($AQ$5,'[1]広域　名簿'!$A$2:$S$22,3)</f>
        <v>#N/A</v>
      </c>
      <c r="Q20" s="100" t="e">
        <f>VLOOKUP($AQ$5,'[1]広域　名簿'!$A$2:$S$22,3)</f>
        <v>#N/A</v>
      </c>
      <c r="R20" s="117" t="e">
        <f>VLOOKUP($AQ$5,'[1]広域　名簿'!$A$2:$S$22,3)</f>
        <v>#N/A</v>
      </c>
      <c r="S20" s="53"/>
      <c r="T20" s="81"/>
      <c r="U20" s="139"/>
      <c r="V20" s="191" t="e">
        <f>VLOOKUP($AQ$5,'[1]広域　名簿'!$A$2:$S$22,3)</f>
        <v>#N/A</v>
      </c>
      <c r="W20" s="194" t="e">
        <f>VLOOKUP($AQ$5,'[1]広域　名簿'!$A$2:$S$22,3)</f>
        <v>#N/A</v>
      </c>
      <c r="X20" s="194" t="e">
        <f>VLOOKUP($AQ$5,'[1]広域　名簿'!$A$2:$S$22,3)</f>
        <v>#N/A</v>
      </c>
      <c r="Y20" s="194" t="e">
        <f>VLOOKUP($AQ$5,'[1]広域　名簿'!$A$2:$S$22,3)</f>
        <v>#N/A</v>
      </c>
      <c r="Z20" s="194" t="e">
        <f>VLOOKUP($AQ$5,'[1]広域　名簿'!$A$2:$S$22,3)</f>
        <v>#N/A</v>
      </c>
      <c r="AA20" s="218" t="e">
        <f>VLOOKUP($AQ$5,'[1]広域　名簿'!$A$2:$S$22,3)</f>
        <v>#N/A</v>
      </c>
      <c r="AB20" s="7"/>
      <c r="AC20" s="30"/>
      <c r="AD20" s="51"/>
      <c r="AG20" s="1" t="s">
        <v>64</v>
      </c>
      <c r="AH20" s="235" t="s">
        <v>74</v>
      </c>
      <c r="AI20" s="100"/>
      <c r="AJ20" s="100"/>
      <c r="AK20" s="100"/>
      <c r="AL20" s="238"/>
      <c r="AM20" s="252"/>
      <c r="AN20" s="3"/>
    </row>
    <row r="21" spans="1:42" ht="13.5" customHeight="1">
      <c r="A21" s="3"/>
      <c r="B21" s="9"/>
      <c r="C21" s="32"/>
      <c r="D21" s="32"/>
      <c r="E21" s="77"/>
      <c r="F21" s="77"/>
      <c r="G21" s="77"/>
      <c r="H21" s="106"/>
      <c r="I21" s="77"/>
      <c r="J21" s="77"/>
      <c r="K21" s="124"/>
      <c r="L21" s="77"/>
      <c r="M21" s="77"/>
      <c r="N21" s="77"/>
      <c r="O21" s="77"/>
      <c r="P21" s="77"/>
      <c r="Q21" s="175"/>
      <c r="R21" s="77"/>
      <c r="S21" s="77"/>
      <c r="T21" s="77"/>
      <c r="U21" s="106"/>
      <c r="V21" s="106"/>
      <c r="W21" s="77"/>
      <c r="X21" s="77"/>
      <c r="Y21" s="77"/>
      <c r="Z21" s="77"/>
      <c r="AA21" s="77"/>
      <c r="AB21" s="77"/>
      <c r="AC21" s="77"/>
      <c r="AD21" s="77"/>
      <c r="AE21" s="77"/>
      <c r="AF21" s="77"/>
      <c r="AG21" s="77"/>
      <c r="AH21" s="77"/>
      <c r="AI21" s="77"/>
      <c r="AJ21" s="77"/>
      <c r="AK21" s="77"/>
      <c r="AL21" s="77"/>
      <c r="AM21" s="77"/>
      <c r="AN21" s="3"/>
    </row>
    <row r="22" spans="1:42" ht="18.75" customHeight="1">
      <c r="A22" s="3"/>
      <c r="B22" s="8" t="s">
        <v>14</v>
      </c>
      <c r="C22" s="31"/>
      <c r="D22" s="31"/>
      <c r="E22" s="78" t="s">
        <v>31</v>
      </c>
      <c r="F22" s="101"/>
      <c r="G22" s="104"/>
      <c r="H22" s="107"/>
      <c r="I22" s="104"/>
      <c r="J22" s="104"/>
      <c r="K22" s="104"/>
      <c r="L22" s="104"/>
      <c r="M22" s="104"/>
      <c r="N22" s="104"/>
      <c r="O22" s="156"/>
      <c r="P22" s="101" t="s">
        <v>17</v>
      </c>
      <c r="Q22" s="101"/>
      <c r="R22" s="101"/>
      <c r="S22" s="156"/>
      <c r="T22" s="104"/>
      <c r="U22" s="104"/>
      <c r="V22" s="107"/>
      <c r="W22" s="104"/>
      <c r="X22" s="104"/>
      <c r="Y22" s="104"/>
      <c r="Z22" s="104"/>
      <c r="AA22" s="104"/>
      <c r="AB22" s="222"/>
      <c r="AC22" s="101" t="s">
        <v>57</v>
      </c>
      <c r="AD22" s="101"/>
      <c r="AE22" s="101"/>
      <c r="AF22" s="104"/>
      <c r="AG22" s="104"/>
      <c r="AH22" s="104"/>
      <c r="AI22" s="104"/>
      <c r="AJ22" s="104"/>
      <c r="AK22" s="104"/>
      <c r="AL22" s="104"/>
      <c r="AM22" s="253"/>
    </row>
    <row r="23" spans="1:42" ht="13.5" customHeight="1">
      <c r="A23" s="3"/>
      <c r="B23" s="10"/>
      <c r="C23" s="10"/>
      <c r="D23" s="10"/>
      <c r="E23" s="79"/>
      <c r="F23" s="79"/>
      <c r="G23" s="79"/>
      <c r="H23" s="108"/>
      <c r="I23" s="108"/>
      <c r="J23" s="108"/>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08"/>
      <c r="AH23" s="108"/>
      <c r="AI23" s="108"/>
      <c r="AJ23" s="108"/>
      <c r="AK23" s="108"/>
      <c r="AL23" s="108"/>
      <c r="AM23" s="254"/>
      <c r="AN23" s="3"/>
      <c r="AO23" s="276"/>
      <c r="AP23" s="276"/>
    </row>
    <row r="24" spans="1:42" ht="13.5" customHeight="1">
      <c r="A24" s="3"/>
      <c r="B24" s="11" t="s">
        <v>5</v>
      </c>
      <c r="C24" s="33" t="s">
        <v>25</v>
      </c>
      <c r="D24" s="52" t="s">
        <v>29</v>
      </c>
      <c r="E24" s="80"/>
      <c r="F24" s="80"/>
      <c r="G24" s="80"/>
      <c r="H24" s="80"/>
      <c r="I24" s="80"/>
      <c r="J24" s="80"/>
      <c r="K24" s="80"/>
      <c r="L24" s="80"/>
      <c r="M24" s="140"/>
      <c r="N24" s="148" t="s">
        <v>37</v>
      </c>
      <c r="O24" s="157"/>
      <c r="P24" s="171"/>
      <c r="Q24" s="8" t="s">
        <v>47</v>
      </c>
      <c r="R24" s="31"/>
      <c r="S24" s="50"/>
      <c r="T24" s="8" t="s">
        <v>59</v>
      </c>
      <c r="U24" s="31"/>
      <c r="V24" s="31"/>
      <c r="W24" s="31"/>
      <c r="X24" s="50"/>
      <c r="Y24" s="148" t="s">
        <v>13</v>
      </c>
      <c r="Z24" s="157"/>
      <c r="AA24" s="157"/>
      <c r="AB24" s="157"/>
      <c r="AC24" s="157"/>
      <c r="AD24" s="157"/>
      <c r="AE24" s="157"/>
      <c r="AF24" s="157"/>
      <c r="AG24" s="157"/>
      <c r="AH24" s="157"/>
      <c r="AI24" s="157"/>
      <c r="AJ24" s="157"/>
      <c r="AK24" s="157"/>
      <c r="AL24" s="157"/>
      <c r="AM24" s="171"/>
    </row>
    <row r="25" spans="1:42" ht="13.5" customHeight="1">
      <c r="A25" s="3"/>
      <c r="B25" s="12"/>
      <c r="C25" s="34"/>
      <c r="D25" s="53"/>
      <c r="E25" s="81"/>
      <c r="F25" s="81"/>
      <c r="G25" s="81"/>
      <c r="H25" s="81"/>
      <c r="I25" s="81"/>
      <c r="J25" s="81"/>
      <c r="K25" s="81"/>
      <c r="L25" s="81"/>
      <c r="M25" s="139"/>
      <c r="N25" s="53" t="s">
        <v>52</v>
      </c>
      <c r="O25" s="81"/>
      <c r="P25" s="139"/>
      <c r="Q25" s="7"/>
      <c r="R25" s="30"/>
      <c r="S25" s="51"/>
      <c r="T25" s="7"/>
      <c r="U25" s="30"/>
      <c r="V25" s="30"/>
      <c r="W25" s="30"/>
      <c r="X25" s="51"/>
      <c r="Y25" s="202"/>
      <c r="Z25" s="208"/>
      <c r="AA25" s="208"/>
      <c r="AB25" s="208"/>
      <c r="AC25" s="208"/>
      <c r="AD25" s="208"/>
      <c r="AE25" s="208"/>
      <c r="AF25" s="208"/>
      <c r="AG25" s="208"/>
      <c r="AH25" s="208"/>
      <c r="AI25" s="208"/>
      <c r="AJ25" s="208"/>
      <c r="AK25" s="208"/>
      <c r="AL25" s="208"/>
      <c r="AM25" s="255"/>
    </row>
    <row r="26" spans="1:42" ht="21" customHeight="1">
      <c r="A26" s="3"/>
      <c r="B26" s="12"/>
      <c r="C26" s="34"/>
      <c r="D26" s="54" t="s">
        <v>69</v>
      </c>
      <c r="E26" s="82"/>
      <c r="F26" s="82"/>
      <c r="G26" s="82"/>
      <c r="H26" s="82"/>
      <c r="I26" s="82"/>
      <c r="J26" s="82"/>
      <c r="K26" s="82"/>
      <c r="L26" s="82"/>
      <c r="M26" s="141"/>
      <c r="N26" s="115" t="s">
        <v>28</v>
      </c>
      <c r="O26" s="122"/>
      <c r="P26" s="172"/>
      <c r="Q26" s="115" t="s">
        <v>73</v>
      </c>
      <c r="R26" s="122"/>
      <c r="S26" s="172"/>
      <c r="T26" s="115" t="s">
        <v>69</v>
      </c>
      <c r="U26" s="122"/>
      <c r="V26" s="122"/>
      <c r="W26" s="122"/>
      <c r="X26" s="145"/>
      <c r="Y26" s="203"/>
      <c r="Z26" s="209"/>
      <c r="AA26" s="209"/>
      <c r="AB26" s="209"/>
      <c r="AC26" s="209"/>
      <c r="AD26" s="209"/>
      <c r="AE26" s="209"/>
      <c r="AF26" s="209"/>
      <c r="AG26" s="209"/>
      <c r="AH26" s="209"/>
      <c r="AI26" s="209"/>
      <c r="AJ26" s="209"/>
      <c r="AK26" s="209"/>
      <c r="AL26" s="209"/>
      <c r="AM26" s="256"/>
    </row>
    <row r="27" spans="1:42" ht="21" customHeight="1">
      <c r="A27" s="3"/>
      <c r="B27" s="12"/>
      <c r="C27" s="34"/>
      <c r="D27" s="54" t="s">
        <v>7</v>
      </c>
      <c r="E27" s="82"/>
      <c r="F27" s="82"/>
      <c r="G27" s="82"/>
      <c r="H27" s="82"/>
      <c r="I27" s="82"/>
      <c r="J27" s="82"/>
      <c r="K27" s="82"/>
      <c r="L27" s="82"/>
      <c r="M27" s="141"/>
      <c r="N27" s="76" t="s">
        <v>32</v>
      </c>
      <c r="O27" s="100"/>
      <c r="P27" s="117"/>
      <c r="Q27" s="115" t="s">
        <v>1</v>
      </c>
      <c r="R27" s="122"/>
      <c r="S27" s="172"/>
      <c r="T27" s="179" t="s">
        <v>69</v>
      </c>
      <c r="U27" s="184" t="e">
        <f>VLOOKUP($AQ$5,'[1]広域　名簿'!$A$2:$S$22,3)</f>
        <v>#N/A</v>
      </c>
      <c r="V27" s="184" t="e">
        <f>VLOOKUP($AQ$5,'[1]広域　名簿'!$A$2:$S$22,3)</f>
        <v>#N/A</v>
      </c>
      <c r="W27" s="184" t="e">
        <f>VLOOKUP($AQ$5,'[1]広域　名簿'!$A$2:$S$22,3)</f>
        <v>#N/A</v>
      </c>
      <c r="X27" s="199" t="e">
        <f>VLOOKUP($AQ$5,'[1]広域　名簿'!$A$2:$S$22,3)</f>
        <v>#N/A</v>
      </c>
      <c r="Y27" s="203"/>
      <c r="Z27" s="209"/>
      <c r="AA27" s="209"/>
      <c r="AB27" s="209"/>
      <c r="AC27" s="209"/>
      <c r="AD27" s="209"/>
      <c r="AE27" s="209"/>
      <c r="AF27" s="209"/>
      <c r="AG27" s="209"/>
      <c r="AH27" s="209"/>
      <c r="AI27" s="209"/>
      <c r="AJ27" s="209"/>
      <c r="AK27" s="209"/>
      <c r="AL27" s="209"/>
      <c r="AM27" s="256"/>
    </row>
    <row r="28" spans="1:42" ht="21" customHeight="1">
      <c r="A28" s="3"/>
      <c r="B28" s="12"/>
      <c r="C28" s="34"/>
      <c r="D28" s="55"/>
      <c r="E28" s="83"/>
      <c r="F28" s="83"/>
      <c r="G28" s="83"/>
      <c r="H28" s="83"/>
      <c r="I28" s="83"/>
      <c r="J28" s="83"/>
      <c r="K28" s="83"/>
      <c r="L28" s="83"/>
      <c r="M28" s="142"/>
      <c r="N28" s="115"/>
      <c r="O28" s="122"/>
      <c r="P28" s="172"/>
      <c r="Q28" s="115"/>
      <c r="R28" s="122"/>
      <c r="S28" s="172"/>
      <c r="Y28" s="203"/>
      <c r="Z28" s="209"/>
      <c r="AA28" s="209"/>
      <c r="AB28" s="209"/>
      <c r="AC28" s="209"/>
      <c r="AD28" s="209"/>
      <c r="AE28" s="209"/>
      <c r="AF28" s="209"/>
      <c r="AG28" s="209"/>
      <c r="AH28" s="209"/>
      <c r="AI28" s="209"/>
      <c r="AJ28" s="209"/>
      <c r="AK28" s="209"/>
      <c r="AL28" s="209"/>
      <c r="AM28" s="256"/>
    </row>
    <row r="29" spans="1:42" ht="21" customHeight="1">
      <c r="A29" s="3"/>
      <c r="B29" s="12"/>
      <c r="C29" s="34"/>
      <c r="D29" s="55"/>
      <c r="E29" s="83"/>
      <c r="F29" s="83"/>
      <c r="G29" s="83"/>
      <c r="H29" s="83"/>
      <c r="I29" s="83"/>
      <c r="J29" s="83"/>
      <c r="K29" s="83"/>
      <c r="L29" s="83"/>
      <c r="M29" s="142"/>
      <c r="N29" s="115"/>
      <c r="O29" s="122"/>
      <c r="P29" s="172"/>
      <c r="Q29" s="115"/>
      <c r="R29" s="122"/>
      <c r="S29" s="172"/>
      <c r="T29" s="179"/>
      <c r="U29" s="184"/>
      <c r="V29" s="184"/>
      <c r="W29" s="184"/>
      <c r="X29" s="199"/>
      <c r="Y29" s="203"/>
      <c r="Z29" s="209"/>
      <c r="AA29" s="209"/>
      <c r="AB29" s="209"/>
      <c r="AC29" s="209"/>
      <c r="AD29" s="209"/>
      <c r="AE29" s="209"/>
      <c r="AF29" s="209"/>
      <c r="AG29" s="209"/>
      <c r="AH29" s="209"/>
      <c r="AI29" s="209"/>
      <c r="AJ29" s="209"/>
      <c r="AK29" s="209"/>
      <c r="AL29" s="209"/>
      <c r="AM29" s="256"/>
    </row>
    <row r="30" spans="1:42" ht="21" customHeight="1">
      <c r="A30" s="3"/>
      <c r="B30" s="12"/>
      <c r="C30" s="34"/>
      <c r="D30" s="56"/>
      <c r="E30" s="84"/>
      <c r="F30" s="84"/>
      <c r="G30" s="84"/>
      <c r="H30" s="84"/>
      <c r="I30" s="84"/>
      <c r="J30" s="84"/>
      <c r="K30" s="84"/>
      <c r="L30" s="84"/>
      <c r="M30" s="143"/>
      <c r="N30" s="115"/>
      <c r="O30" s="122"/>
      <c r="P30" s="172"/>
      <c r="Q30" s="115"/>
      <c r="R30" s="122"/>
      <c r="S30" s="172"/>
      <c r="T30" s="179"/>
      <c r="U30" s="184"/>
      <c r="V30" s="184"/>
      <c r="W30" s="184"/>
      <c r="X30" s="199"/>
      <c r="Y30" s="203"/>
      <c r="Z30" s="209"/>
      <c r="AA30" s="209"/>
      <c r="AB30" s="209"/>
      <c r="AC30" s="209"/>
      <c r="AD30" s="209"/>
      <c r="AE30" s="209"/>
      <c r="AF30" s="209"/>
      <c r="AG30" s="209"/>
      <c r="AH30" s="209"/>
      <c r="AI30" s="209"/>
      <c r="AJ30" s="209"/>
      <c r="AK30" s="209"/>
      <c r="AL30" s="209"/>
      <c r="AM30" s="256"/>
    </row>
    <row r="31" spans="1:42" ht="21" customHeight="1">
      <c r="A31" s="3"/>
      <c r="B31" s="12"/>
      <c r="C31" s="34"/>
      <c r="D31" s="56"/>
      <c r="E31" s="84"/>
      <c r="F31" s="84"/>
      <c r="G31" s="84"/>
      <c r="H31" s="84"/>
      <c r="I31" s="84"/>
      <c r="J31" s="84"/>
      <c r="K31" s="84"/>
      <c r="L31" s="84"/>
      <c r="M31" s="143"/>
      <c r="N31" s="115"/>
      <c r="O31" s="122"/>
      <c r="P31" s="172"/>
      <c r="Q31" s="115"/>
      <c r="R31" s="122"/>
      <c r="S31" s="172"/>
      <c r="T31" s="179"/>
      <c r="U31" s="184"/>
      <c r="V31" s="184"/>
      <c r="W31" s="184"/>
      <c r="X31" s="199"/>
      <c r="Y31" s="203"/>
      <c r="Z31" s="209"/>
      <c r="AA31" s="209"/>
      <c r="AB31" s="209"/>
      <c r="AC31" s="209"/>
      <c r="AD31" s="209"/>
      <c r="AE31" s="209"/>
      <c r="AF31" s="209"/>
      <c r="AG31" s="209"/>
      <c r="AH31" s="209"/>
      <c r="AI31" s="209"/>
      <c r="AJ31" s="209"/>
      <c r="AK31" s="209"/>
      <c r="AL31" s="209"/>
      <c r="AM31" s="256"/>
    </row>
    <row r="32" spans="1:42" ht="21" customHeight="1">
      <c r="A32" s="3"/>
      <c r="B32" s="13"/>
      <c r="C32" s="35"/>
      <c r="D32" s="56"/>
      <c r="E32" s="84"/>
      <c r="F32" s="84"/>
      <c r="G32" s="84"/>
      <c r="H32" s="84"/>
      <c r="I32" s="84"/>
      <c r="J32" s="84"/>
      <c r="K32" s="84"/>
      <c r="L32" s="84"/>
      <c r="M32" s="143"/>
      <c r="N32" s="115"/>
      <c r="O32" s="122"/>
      <c r="P32" s="172"/>
      <c r="Q32" s="115"/>
      <c r="R32" s="122"/>
      <c r="S32" s="172"/>
      <c r="T32" s="179"/>
      <c r="U32" s="184"/>
      <c r="V32" s="184"/>
      <c r="W32" s="184"/>
      <c r="X32" s="199"/>
      <c r="Y32" s="204"/>
      <c r="Z32" s="210"/>
      <c r="AA32" s="210"/>
      <c r="AB32" s="210"/>
      <c r="AC32" s="210"/>
      <c r="AD32" s="210"/>
      <c r="AE32" s="210"/>
      <c r="AF32" s="210"/>
      <c r="AG32" s="210"/>
      <c r="AH32" s="210"/>
      <c r="AI32" s="210"/>
      <c r="AJ32" s="210"/>
      <c r="AK32" s="210"/>
      <c r="AL32" s="210"/>
      <c r="AM32" s="257"/>
    </row>
    <row r="33" spans="1:50" ht="13.5" customHeight="1">
      <c r="A33" s="3"/>
      <c r="B33" s="9"/>
      <c r="C33" s="9"/>
      <c r="D33" s="9"/>
      <c r="E33" s="9"/>
      <c r="F33" s="9"/>
      <c r="G33" s="9"/>
      <c r="H33" s="9"/>
      <c r="I33" s="9"/>
      <c r="J33" s="9"/>
      <c r="K33" s="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3"/>
    </row>
    <row r="34" spans="1:50" ht="13.5" customHeight="1">
      <c r="A34" s="3"/>
      <c r="B34" s="14" t="s">
        <v>18</v>
      </c>
      <c r="C34" s="36" t="s">
        <v>26</v>
      </c>
      <c r="D34" s="57"/>
      <c r="E34" s="85"/>
      <c r="F34" s="102" t="s">
        <v>43</v>
      </c>
      <c r="G34" s="105"/>
      <c r="H34" s="105"/>
      <c r="I34" s="105"/>
      <c r="J34" s="118"/>
      <c r="K34" s="126" t="s">
        <v>24</v>
      </c>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258"/>
    </row>
    <row r="35" spans="1:50" ht="13.5" customHeight="1">
      <c r="A35" s="3"/>
      <c r="B35" s="15"/>
      <c r="C35" s="37"/>
      <c r="D35" s="8" t="s">
        <v>28</v>
      </c>
      <c r="E35" s="50"/>
      <c r="F35" s="75" t="s">
        <v>70</v>
      </c>
      <c r="G35" s="99"/>
      <c r="H35" s="99"/>
      <c r="I35" s="99"/>
      <c r="J35" s="119"/>
      <c r="K35" s="127" t="s">
        <v>2</v>
      </c>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259"/>
    </row>
    <row r="36" spans="1:50" ht="13.5" customHeight="1">
      <c r="A36" s="3"/>
      <c r="B36" s="15"/>
      <c r="C36" s="37"/>
      <c r="D36" s="6"/>
      <c r="E36" s="86"/>
      <c r="F36" s="103"/>
      <c r="G36" s="48"/>
      <c r="H36" s="48"/>
      <c r="I36" s="48"/>
      <c r="J36" s="120"/>
      <c r="K36" s="128" t="s">
        <v>48</v>
      </c>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260"/>
    </row>
    <row r="37" spans="1:50" ht="13.5" customHeight="1">
      <c r="A37" s="3"/>
      <c r="B37" s="15"/>
      <c r="C37" s="37"/>
      <c r="D37" s="7"/>
      <c r="E37" s="51"/>
      <c r="F37" s="76"/>
      <c r="G37" s="100"/>
      <c r="H37" s="100"/>
      <c r="I37" s="100"/>
      <c r="J37" s="121"/>
      <c r="K37" s="129" t="s">
        <v>49</v>
      </c>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261"/>
    </row>
    <row r="38" spans="1:50" ht="13.5" customHeight="1">
      <c r="A38" s="3"/>
      <c r="B38" s="15"/>
      <c r="C38" s="37"/>
      <c r="D38" s="6" t="s">
        <v>32</v>
      </c>
      <c r="E38" s="86"/>
      <c r="F38" s="75" t="s">
        <v>7</v>
      </c>
      <c r="G38" s="99"/>
      <c r="H38" s="99"/>
      <c r="I38" s="99"/>
      <c r="J38" s="119"/>
      <c r="K38" s="127" t="s">
        <v>2</v>
      </c>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259"/>
    </row>
    <row r="39" spans="1:50" ht="13.5" customHeight="1">
      <c r="A39" s="3"/>
      <c r="B39" s="15"/>
      <c r="C39" s="37"/>
      <c r="D39" s="6"/>
      <c r="E39" s="86"/>
      <c r="F39" s="103"/>
      <c r="G39" s="48"/>
      <c r="H39" s="48"/>
      <c r="I39" s="48"/>
      <c r="J39" s="120"/>
      <c r="K39" s="128" t="s">
        <v>48</v>
      </c>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260"/>
    </row>
    <row r="40" spans="1:50" ht="13.5" customHeight="1">
      <c r="A40" s="3"/>
      <c r="B40" s="16"/>
      <c r="C40" s="38"/>
      <c r="D40" s="7"/>
      <c r="E40" s="51"/>
      <c r="F40" s="76"/>
      <c r="G40" s="100"/>
      <c r="H40" s="100"/>
      <c r="I40" s="100"/>
      <c r="J40" s="121"/>
      <c r="K40" s="130" t="s">
        <v>49</v>
      </c>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262"/>
    </row>
    <row r="41" spans="1:50" ht="13.5" customHeight="1">
      <c r="A41" s="3"/>
      <c r="B41" s="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
    </row>
    <row r="42" spans="1:50" ht="13.5" customHeight="1">
      <c r="A42" s="3"/>
      <c r="B42" s="17" t="s">
        <v>19</v>
      </c>
      <c r="C42" s="33"/>
      <c r="D42" s="58" t="s">
        <v>33</v>
      </c>
      <c r="E42" s="87"/>
      <c r="F42" s="87"/>
      <c r="G42" s="87"/>
      <c r="H42" s="109"/>
      <c r="I42" s="114" t="s">
        <v>43</v>
      </c>
      <c r="J42" s="114"/>
      <c r="K42" s="114"/>
      <c r="L42" s="114"/>
      <c r="M42" s="144"/>
      <c r="N42" s="149" t="s">
        <v>24</v>
      </c>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263"/>
    </row>
    <row r="43" spans="1:50" ht="21" customHeight="1">
      <c r="A43" s="3"/>
      <c r="B43" s="18"/>
      <c r="C43" s="34"/>
      <c r="D43" s="59" t="s">
        <v>16</v>
      </c>
      <c r="E43" s="88"/>
      <c r="F43" s="88"/>
      <c r="G43" s="88"/>
      <c r="H43" s="110"/>
      <c r="I43" s="115" t="s">
        <v>69</v>
      </c>
      <c r="J43" s="122"/>
      <c r="K43" s="122"/>
      <c r="L43" s="122"/>
      <c r="M43" s="145"/>
      <c r="N43" s="127" t="s">
        <v>53</v>
      </c>
      <c r="O43" s="159"/>
      <c r="P43" s="159"/>
      <c r="Q43" s="159"/>
      <c r="R43" s="159"/>
      <c r="S43" s="159"/>
      <c r="T43" s="159"/>
      <c r="U43" s="159"/>
      <c r="V43" s="159"/>
      <c r="W43" s="159"/>
      <c r="X43" s="159"/>
      <c r="Y43" s="159"/>
      <c r="Z43" s="159"/>
      <c r="AA43" s="159"/>
      <c r="AB43" s="159"/>
      <c r="AC43" s="159"/>
      <c r="AD43" s="134"/>
      <c r="AE43" s="134"/>
      <c r="AF43" s="134"/>
      <c r="AG43" s="134"/>
      <c r="AH43" s="134"/>
      <c r="AI43" s="134"/>
      <c r="AJ43" s="134"/>
      <c r="AK43" s="134"/>
      <c r="AL43" s="134"/>
      <c r="AM43" s="259"/>
    </row>
    <row r="44" spans="1:50" ht="21" customHeight="1">
      <c r="A44" s="3"/>
      <c r="B44" s="18"/>
      <c r="C44" s="34"/>
      <c r="D44" s="60" t="s">
        <v>36</v>
      </c>
      <c r="E44" s="89"/>
      <c r="F44" s="89"/>
      <c r="G44" s="89"/>
      <c r="H44" s="111"/>
      <c r="I44" s="115" t="s">
        <v>70</v>
      </c>
      <c r="J44" s="122"/>
      <c r="K44" s="122"/>
      <c r="L44" s="122"/>
      <c r="M44" s="145"/>
      <c r="N44" s="150" t="s">
        <v>41</v>
      </c>
      <c r="O44" s="160"/>
      <c r="P44" s="160"/>
      <c r="Q44" s="160"/>
      <c r="R44" s="160"/>
      <c r="S44" s="160"/>
      <c r="T44" s="160"/>
      <c r="U44" s="160"/>
      <c r="V44" s="160"/>
      <c r="W44" s="160"/>
      <c r="X44" s="160"/>
      <c r="Y44" s="160"/>
      <c r="Z44" s="211"/>
      <c r="AA44" s="211"/>
      <c r="AB44" s="211"/>
      <c r="AC44" s="211"/>
      <c r="AD44" s="165"/>
      <c r="AE44" s="165"/>
      <c r="AF44" s="165"/>
      <c r="AG44" s="165"/>
      <c r="AH44" s="165"/>
      <c r="AI44" s="165"/>
      <c r="AJ44" s="165"/>
      <c r="AK44" s="165"/>
      <c r="AL44" s="165"/>
      <c r="AM44" s="264"/>
    </row>
    <row r="45" spans="1:50" ht="21" customHeight="1">
      <c r="A45" s="3"/>
      <c r="B45" s="18"/>
      <c r="C45" s="34"/>
      <c r="D45" s="61" t="s">
        <v>40</v>
      </c>
      <c r="E45" s="90"/>
      <c r="F45" s="90"/>
      <c r="G45" s="90"/>
      <c r="H45" s="112"/>
      <c r="I45" s="75" t="s">
        <v>70</v>
      </c>
      <c r="J45" s="99"/>
      <c r="K45" s="99"/>
      <c r="L45" s="99"/>
      <c r="M45" s="119"/>
      <c r="N45" s="151" t="s">
        <v>39</v>
      </c>
      <c r="O45" s="161"/>
      <c r="P45" s="161"/>
      <c r="Q45" s="161"/>
      <c r="R45" s="161"/>
      <c r="S45" s="161"/>
      <c r="T45" s="180" t="s">
        <v>61</v>
      </c>
      <c r="U45" s="180"/>
      <c r="V45" s="180"/>
      <c r="W45" s="180"/>
      <c r="X45" s="180"/>
      <c r="Y45" s="180"/>
      <c r="Z45" s="180"/>
      <c r="AA45" s="180"/>
      <c r="AB45" s="180"/>
      <c r="AC45" s="180"/>
      <c r="AD45" s="180"/>
      <c r="AE45" s="180"/>
      <c r="AF45" s="180"/>
      <c r="AG45" s="180"/>
      <c r="AH45" s="180"/>
      <c r="AI45" s="180"/>
      <c r="AJ45" s="180"/>
      <c r="AK45" s="180"/>
      <c r="AL45" s="180"/>
      <c r="AM45" s="265"/>
    </row>
    <row r="46" spans="1:50" ht="21" customHeight="1">
      <c r="A46" s="3"/>
      <c r="B46" s="18"/>
      <c r="C46" s="34"/>
      <c r="D46" s="62"/>
      <c r="E46" s="91"/>
      <c r="F46" s="91"/>
      <c r="G46" s="91"/>
      <c r="H46" s="113"/>
      <c r="I46" s="76"/>
      <c r="J46" s="100"/>
      <c r="K46" s="100"/>
      <c r="L46" s="100"/>
      <c r="M46" s="121"/>
      <c r="N46" s="152"/>
      <c r="O46" s="162"/>
      <c r="P46" s="162"/>
      <c r="Q46" s="162"/>
      <c r="R46" s="162"/>
      <c r="S46" s="162"/>
      <c r="T46" s="181"/>
      <c r="U46" s="181"/>
      <c r="V46" s="181"/>
      <c r="W46" s="181"/>
      <c r="X46" s="181"/>
      <c r="Y46" s="181"/>
      <c r="Z46" s="212"/>
      <c r="AA46" s="212"/>
      <c r="AB46" s="212"/>
      <c r="AC46" s="212"/>
      <c r="AD46" s="212"/>
      <c r="AE46" s="212"/>
      <c r="AF46" s="212"/>
      <c r="AG46" s="212"/>
      <c r="AH46" s="212"/>
      <c r="AI46" s="212"/>
      <c r="AJ46" s="212"/>
      <c r="AK46" s="212"/>
      <c r="AL46" s="212"/>
      <c r="AM46" s="266"/>
      <c r="AN46" s="70"/>
      <c r="AO46" s="70"/>
      <c r="AP46" s="70"/>
      <c r="AQ46" s="70"/>
      <c r="AR46" s="70"/>
      <c r="AS46" s="70"/>
      <c r="AT46" s="70"/>
      <c r="AU46" s="70"/>
      <c r="AV46" s="70"/>
      <c r="AW46" s="70"/>
      <c r="AX46" s="3"/>
    </row>
    <row r="47" spans="1:50" ht="21" customHeight="1">
      <c r="A47" s="3"/>
      <c r="B47" s="19"/>
      <c r="C47" s="40"/>
      <c r="D47" s="63" t="s">
        <v>30</v>
      </c>
      <c r="E47" s="67"/>
      <c r="F47" s="67"/>
      <c r="G47" s="67"/>
      <c r="H47" s="67"/>
      <c r="I47" s="67"/>
      <c r="J47" s="67"/>
      <c r="K47" s="67"/>
      <c r="L47" s="67"/>
      <c r="M47" s="67"/>
      <c r="N47" s="67"/>
      <c r="O47" s="67"/>
      <c r="P47" s="67"/>
      <c r="Q47" s="67"/>
      <c r="R47" s="67"/>
      <c r="S47" s="67"/>
      <c r="T47" s="67"/>
      <c r="U47" s="67"/>
      <c r="V47" s="67"/>
      <c r="W47" s="67"/>
      <c r="X47" s="67"/>
      <c r="Y47" s="205"/>
      <c r="Z47" s="213" t="s">
        <v>35</v>
      </c>
      <c r="AA47" s="219"/>
      <c r="AB47" s="219"/>
      <c r="AC47" s="219"/>
      <c r="AD47" s="219"/>
      <c r="AE47" s="219"/>
      <c r="AF47" s="219"/>
      <c r="AG47" s="219"/>
      <c r="AH47" s="219"/>
      <c r="AI47" s="219"/>
      <c r="AJ47" s="219"/>
      <c r="AK47" s="219"/>
      <c r="AL47" s="219"/>
      <c r="AM47" s="267"/>
      <c r="AN47" s="274"/>
      <c r="AO47" s="275"/>
      <c r="AP47" s="275"/>
      <c r="AQ47" s="275"/>
      <c r="AR47" s="275"/>
      <c r="AS47" s="275"/>
      <c r="AT47" s="275"/>
      <c r="AU47" s="275"/>
      <c r="AV47" s="275"/>
      <c r="AW47" s="275"/>
      <c r="AX47" s="3"/>
    </row>
    <row r="48" spans="1:50" ht="13.5" customHeight="1">
      <c r="A48" s="3"/>
      <c r="B48" s="20"/>
      <c r="C48" s="20"/>
      <c r="D48" s="64"/>
      <c r="E48" s="92"/>
      <c r="F48" s="92"/>
      <c r="G48" s="64"/>
      <c r="H48" s="64"/>
      <c r="I48" s="92"/>
      <c r="J48" s="92"/>
      <c r="K48" s="92"/>
      <c r="L48" s="92"/>
      <c r="M48" s="92"/>
      <c r="N48" s="92"/>
      <c r="O48" s="92"/>
      <c r="P48" s="92"/>
      <c r="Q48" s="92"/>
      <c r="R48" s="92"/>
      <c r="S48" s="92"/>
      <c r="T48" s="92"/>
      <c r="U48" s="92"/>
      <c r="V48" s="92"/>
      <c r="W48" s="92"/>
      <c r="X48" s="92"/>
      <c r="Y48" s="92"/>
      <c r="Z48" s="39"/>
      <c r="AA48" s="39"/>
      <c r="AB48" s="39"/>
      <c r="AC48" s="39"/>
      <c r="AD48" s="225"/>
      <c r="AE48" s="225"/>
      <c r="AF48" s="225"/>
      <c r="AG48" s="225"/>
      <c r="AH48" s="225"/>
      <c r="AI48" s="225"/>
      <c r="AJ48" s="225"/>
      <c r="AK48" s="225"/>
      <c r="AL48" s="225"/>
      <c r="AM48" s="225"/>
      <c r="AN48" s="275"/>
      <c r="AO48" s="275"/>
      <c r="AP48" s="275"/>
      <c r="AQ48" s="275"/>
      <c r="AR48" s="275"/>
      <c r="AS48" s="275"/>
      <c r="AT48" s="275"/>
      <c r="AU48" s="275"/>
      <c r="AV48" s="275"/>
      <c r="AW48" s="275"/>
      <c r="AX48" s="3"/>
    </row>
    <row r="49" spans="1:50" ht="13.5" customHeight="1">
      <c r="A49" s="3"/>
      <c r="B49" s="21" t="s">
        <v>20</v>
      </c>
      <c r="C49" s="41"/>
      <c r="D49" s="65" t="s">
        <v>42</v>
      </c>
      <c r="E49" s="93"/>
      <c r="F49" s="93"/>
      <c r="G49" s="93"/>
      <c r="H49" s="93"/>
      <c r="I49" s="93"/>
      <c r="J49" s="93"/>
      <c r="K49" s="93"/>
      <c r="L49" s="93"/>
      <c r="M49" s="146"/>
      <c r="N49" s="153" t="s">
        <v>54</v>
      </c>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268"/>
      <c r="AN49" s="275"/>
      <c r="AO49" s="275"/>
      <c r="AP49" s="275"/>
      <c r="AQ49" s="275"/>
      <c r="AR49" s="275"/>
      <c r="AS49" s="275"/>
      <c r="AT49" s="275"/>
      <c r="AU49" s="275"/>
      <c r="AV49" s="275"/>
      <c r="AW49" s="275"/>
      <c r="AX49" s="3"/>
    </row>
    <row r="50" spans="1:50" ht="13.5" customHeight="1">
      <c r="A50" s="3"/>
      <c r="B50" s="22"/>
      <c r="C50" s="42"/>
      <c r="D50" s="66" t="s">
        <v>78</v>
      </c>
      <c r="E50" s="94"/>
      <c r="F50" s="94"/>
      <c r="G50" s="94"/>
      <c r="H50" s="94"/>
      <c r="I50" s="94"/>
      <c r="J50" s="94"/>
      <c r="K50" s="94"/>
      <c r="L50" s="94"/>
      <c r="M50" s="147"/>
      <c r="N50" s="15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269"/>
      <c r="AN50" s="275"/>
      <c r="AO50" s="275"/>
      <c r="AP50" s="275"/>
      <c r="AQ50" s="275"/>
      <c r="AR50" s="275"/>
      <c r="AS50" s="275"/>
      <c r="AT50" s="275"/>
      <c r="AU50" s="275"/>
      <c r="AV50" s="275"/>
      <c r="AW50" s="275"/>
      <c r="AX50" s="3"/>
    </row>
    <row r="51" spans="1:50" ht="18.75" customHeight="1">
      <c r="A51" s="3"/>
      <c r="B51" s="22"/>
      <c r="C51" s="43"/>
      <c r="D51" s="67" t="s">
        <v>79</v>
      </c>
      <c r="E51" s="67"/>
      <c r="F51" s="67"/>
      <c r="G51" s="67"/>
      <c r="H51" s="67"/>
      <c r="I51" s="67"/>
      <c r="J51" s="67"/>
      <c r="K51" s="67"/>
      <c r="L51" s="67"/>
      <c r="M51" s="67"/>
      <c r="N51" s="154" t="s">
        <v>55</v>
      </c>
      <c r="O51" s="164"/>
      <c r="P51" s="173"/>
      <c r="Q51" s="173"/>
      <c r="R51" s="173"/>
      <c r="S51" s="173"/>
      <c r="T51" s="173"/>
      <c r="U51" s="173"/>
      <c r="V51" s="173"/>
      <c r="W51" s="173"/>
      <c r="X51" s="173"/>
      <c r="Y51" s="173"/>
      <c r="Z51" s="164"/>
      <c r="AA51" s="164"/>
      <c r="AB51" s="164"/>
      <c r="AC51" s="164"/>
      <c r="AD51" s="226"/>
      <c r="AE51" s="226"/>
      <c r="AF51" s="226"/>
      <c r="AG51" s="226"/>
      <c r="AH51" s="226"/>
      <c r="AI51" s="226"/>
      <c r="AJ51" s="226"/>
      <c r="AK51" s="226"/>
      <c r="AL51" s="226"/>
      <c r="AM51" s="270"/>
      <c r="AN51" s="3"/>
      <c r="AO51" s="3"/>
      <c r="AP51" s="3"/>
      <c r="AQ51" s="3"/>
      <c r="AR51" s="3"/>
      <c r="AS51" s="3"/>
      <c r="AT51" s="3"/>
      <c r="AU51" s="3"/>
      <c r="AV51" s="3"/>
      <c r="AW51" s="3"/>
      <c r="AX51" s="3"/>
    </row>
    <row r="52" spans="1:50" ht="18.75" customHeight="1">
      <c r="A52" s="3"/>
      <c r="B52" s="22"/>
      <c r="C52" s="43"/>
      <c r="D52" s="68" t="s">
        <v>34</v>
      </c>
      <c r="E52" s="68"/>
      <c r="F52" s="68"/>
      <c r="G52" s="68"/>
      <c r="H52" s="68"/>
      <c r="I52" s="68"/>
      <c r="J52" s="68"/>
      <c r="K52" s="68"/>
      <c r="L52" s="68"/>
      <c r="M52" s="68"/>
      <c r="N52" s="150" t="s">
        <v>50</v>
      </c>
      <c r="O52" s="165"/>
      <c r="P52" s="174"/>
      <c r="Q52" s="174"/>
      <c r="R52" s="174"/>
      <c r="S52" s="174"/>
      <c r="T52" s="174"/>
      <c r="U52" s="174"/>
      <c r="V52" s="174"/>
      <c r="W52" s="174"/>
      <c r="X52" s="174"/>
      <c r="Y52" s="174"/>
      <c r="Z52" s="165"/>
      <c r="AA52" s="165"/>
      <c r="AB52" s="165"/>
      <c r="AC52" s="165"/>
      <c r="AD52" s="211"/>
      <c r="AE52" s="211"/>
      <c r="AF52" s="211"/>
      <c r="AG52" s="211"/>
      <c r="AH52" s="211"/>
      <c r="AI52" s="211"/>
      <c r="AJ52" s="211"/>
      <c r="AK52" s="211"/>
      <c r="AL52" s="211"/>
      <c r="AM52" s="271"/>
      <c r="AN52" s="3"/>
      <c r="AO52" s="3"/>
      <c r="AP52" s="3"/>
      <c r="AQ52" s="3"/>
      <c r="AR52" s="3"/>
      <c r="AS52" s="3"/>
      <c r="AT52" s="3"/>
      <c r="AU52" s="3"/>
      <c r="AV52" s="3"/>
      <c r="AW52" s="3"/>
      <c r="AX52" s="3"/>
    </row>
    <row r="53" spans="1:50" ht="18.75" customHeight="1">
      <c r="A53" s="3"/>
      <c r="B53" s="22"/>
      <c r="C53" s="43"/>
      <c r="D53" s="67" t="s">
        <v>21</v>
      </c>
      <c r="E53" s="67"/>
      <c r="F53" s="67"/>
      <c r="G53" s="67"/>
      <c r="H53" s="67"/>
      <c r="I53" s="67"/>
      <c r="J53" s="67"/>
      <c r="K53" s="67"/>
      <c r="L53" s="67"/>
      <c r="M53" s="67"/>
      <c r="N53" s="128" t="s">
        <v>58</v>
      </c>
      <c r="O53" s="135"/>
      <c r="P53" s="135"/>
      <c r="Q53" s="135"/>
      <c r="R53" s="135"/>
      <c r="S53" s="135"/>
      <c r="T53" s="135"/>
      <c r="U53" s="135"/>
      <c r="V53" s="135"/>
      <c r="W53" s="135"/>
      <c r="X53" s="135"/>
      <c r="Y53" s="135"/>
      <c r="Z53" s="135"/>
      <c r="AA53" s="135"/>
      <c r="AB53" s="135"/>
      <c r="AC53" s="135"/>
      <c r="AD53" s="227"/>
      <c r="AE53" s="227"/>
      <c r="AF53" s="227"/>
      <c r="AG53" s="227"/>
      <c r="AH53" s="227"/>
      <c r="AI53" s="227"/>
      <c r="AJ53" s="227"/>
      <c r="AK53" s="227"/>
      <c r="AL53" s="227"/>
      <c r="AM53" s="272"/>
      <c r="AN53" s="3"/>
    </row>
    <row r="54" spans="1:50" ht="18.75" customHeight="1">
      <c r="A54" s="3"/>
      <c r="B54" s="23"/>
      <c r="C54" s="44"/>
      <c r="D54" s="68" t="s">
        <v>45</v>
      </c>
      <c r="E54" s="68"/>
      <c r="F54" s="68"/>
      <c r="G54" s="68"/>
      <c r="H54" s="68"/>
      <c r="I54" s="68"/>
      <c r="J54" s="68"/>
      <c r="K54" s="68"/>
      <c r="L54" s="68"/>
      <c r="M54" s="68"/>
      <c r="N54" s="155" t="s">
        <v>12</v>
      </c>
      <c r="O54" s="166"/>
      <c r="P54" s="166"/>
      <c r="Q54" s="166"/>
      <c r="R54" s="166"/>
      <c r="S54" s="166"/>
      <c r="T54" s="166"/>
      <c r="U54" s="166"/>
      <c r="V54" s="166"/>
      <c r="W54" s="166"/>
      <c r="X54" s="166"/>
      <c r="Y54" s="166"/>
      <c r="Z54" s="166"/>
      <c r="AA54" s="166"/>
      <c r="AB54" s="166"/>
      <c r="AC54" s="166"/>
      <c r="AD54" s="228"/>
      <c r="AE54" s="228"/>
      <c r="AF54" s="228"/>
      <c r="AG54" s="228"/>
      <c r="AH54" s="228"/>
      <c r="AI54" s="228"/>
      <c r="AJ54" s="228"/>
      <c r="AK54" s="228"/>
      <c r="AL54" s="228"/>
      <c r="AM54" s="273"/>
      <c r="AN54" s="3"/>
    </row>
    <row r="55" spans="1:50" ht="13.5" customHeight="1">
      <c r="A55" s="3"/>
      <c r="B55" s="24"/>
      <c r="C55" s="45"/>
      <c r="D55" s="69"/>
      <c r="E55" s="69"/>
      <c r="F55" s="69"/>
      <c r="G55" s="69"/>
      <c r="H55" s="69"/>
      <c r="I55" s="69"/>
      <c r="J55" s="69"/>
      <c r="K55" s="69"/>
      <c r="L55" s="69"/>
      <c r="M55" s="69"/>
      <c r="N55" s="39"/>
      <c r="O55" s="39"/>
      <c r="P55" s="39"/>
      <c r="Q55" s="39"/>
      <c r="R55" s="39"/>
      <c r="S55" s="39"/>
      <c r="T55" s="39"/>
      <c r="U55" s="39"/>
      <c r="V55" s="39"/>
      <c r="W55" s="39"/>
      <c r="X55" s="39"/>
      <c r="Y55" s="39"/>
      <c r="Z55" s="39"/>
      <c r="AA55" s="39"/>
      <c r="AB55" s="39"/>
      <c r="AC55" s="39"/>
      <c r="AD55" s="225"/>
      <c r="AE55" s="225"/>
      <c r="AF55" s="225"/>
      <c r="AG55" s="225"/>
      <c r="AH55" s="225"/>
      <c r="AI55" s="225"/>
      <c r="AJ55" s="225"/>
      <c r="AK55" s="225"/>
      <c r="AL55" s="225"/>
      <c r="AM55" s="225"/>
      <c r="AN55" s="3"/>
    </row>
    <row r="56" spans="1:50" ht="13.5" customHeight="1">
      <c r="A56" s="3"/>
      <c r="B56" s="25" t="s">
        <v>4</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3"/>
    </row>
    <row r="57" spans="1:50">
      <c r="B57" s="2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row r="58" spans="1:50" s="2" customFormat="1" ht="18.75" customHeight="1">
      <c r="B58" s="2" t="s">
        <v>22</v>
      </c>
    </row>
  </sheetData>
  <mergeCells count="100">
    <mergeCell ref="D7:R7"/>
    <mergeCell ref="D10:K10"/>
    <mergeCell ref="AA14:AD14"/>
    <mergeCell ref="B15:D15"/>
    <mergeCell ref="F15:P15"/>
    <mergeCell ref="AF19:AJ19"/>
    <mergeCell ref="AH20:AK20"/>
    <mergeCell ref="B22:D22"/>
    <mergeCell ref="E22:F22"/>
    <mergeCell ref="P22:R22"/>
    <mergeCell ref="AC22:AE22"/>
    <mergeCell ref="N24:P24"/>
    <mergeCell ref="N25:P25"/>
    <mergeCell ref="D26:M26"/>
    <mergeCell ref="N26:P26"/>
    <mergeCell ref="Q26:S26"/>
    <mergeCell ref="T26:X26"/>
    <mergeCell ref="D27:M27"/>
    <mergeCell ref="N27:P27"/>
    <mergeCell ref="Q27:S27"/>
    <mergeCell ref="T27:X27"/>
    <mergeCell ref="D28:M28"/>
    <mergeCell ref="N28:P28"/>
    <mergeCell ref="Q28:S28"/>
    <mergeCell ref="D29:M29"/>
    <mergeCell ref="N29:P29"/>
    <mergeCell ref="Q29:S29"/>
    <mergeCell ref="T29:X29"/>
    <mergeCell ref="D30:M30"/>
    <mergeCell ref="N30:P30"/>
    <mergeCell ref="Q30:S30"/>
    <mergeCell ref="T30:X30"/>
    <mergeCell ref="D31:M31"/>
    <mergeCell ref="N31:P31"/>
    <mergeCell ref="Q31:S31"/>
    <mergeCell ref="T31:X31"/>
    <mergeCell ref="D32:M32"/>
    <mergeCell ref="N32:P32"/>
    <mergeCell ref="Q32:S32"/>
    <mergeCell ref="T32:X32"/>
    <mergeCell ref="F34:J34"/>
    <mergeCell ref="K34:AM34"/>
    <mergeCell ref="D42:H42"/>
    <mergeCell ref="I42:M42"/>
    <mergeCell ref="N42:AM42"/>
    <mergeCell ref="D43:H43"/>
    <mergeCell ref="I43:M43"/>
    <mergeCell ref="D44:H44"/>
    <mergeCell ref="I44:M44"/>
    <mergeCell ref="D47:Y47"/>
    <mergeCell ref="Z47:AM47"/>
    <mergeCell ref="D49:M49"/>
    <mergeCell ref="D50:M50"/>
    <mergeCell ref="D51:M51"/>
    <mergeCell ref="D52:M52"/>
    <mergeCell ref="D53:M53"/>
    <mergeCell ref="D54:M54"/>
    <mergeCell ref="B56:AM56"/>
    <mergeCell ref="V1:Y2"/>
    <mergeCell ref="Z1:AF2"/>
    <mergeCell ref="AH1:AK2"/>
    <mergeCell ref="V4:AM6"/>
    <mergeCell ref="Q15:S16"/>
    <mergeCell ref="T15:X16"/>
    <mergeCell ref="Y15:AA16"/>
    <mergeCell ref="AB15:AC16"/>
    <mergeCell ref="AD15:AG16"/>
    <mergeCell ref="AH15:AM16"/>
    <mergeCell ref="B16:D18"/>
    <mergeCell ref="F16:P18"/>
    <mergeCell ref="Q17:R18"/>
    <mergeCell ref="S17:T18"/>
    <mergeCell ref="U17:W18"/>
    <mergeCell ref="X17:AM18"/>
    <mergeCell ref="B19:D20"/>
    <mergeCell ref="E19:J20"/>
    <mergeCell ref="K19:M20"/>
    <mergeCell ref="N19:R20"/>
    <mergeCell ref="S19:U20"/>
    <mergeCell ref="V19:AA20"/>
    <mergeCell ref="AB19:AD20"/>
    <mergeCell ref="D24:M25"/>
    <mergeCell ref="Q24:S25"/>
    <mergeCell ref="T24:X25"/>
    <mergeCell ref="Y24:AM25"/>
    <mergeCell ref="D35:E37"/>
    <mergeCell ref="F35:J37"/>
    <mergeCell ref="D38:E40"/>
    <mergeCell ref="F38:J40"/>
    <mergeCell ref="B42:C47"/>
    <mergeCell ref="D45:H46"/>
    <mergeCell ref="I45:M46"/>
    <mergeCell ref="N45:S46"/>
    <mergeCell ref="T45:AM46"/>
    <mergeCell ref="B49:C54"/>
    <mergeCell ref="N49:AM50"/>
    <mergeCell ref="B24:B32"/>
    <mergeCell ref="C24:C32"/>
    <mergeCell ref="B34:B40"/>
    <mergeCell ref="C34:C40"/>
  </mergeCells>
  <phoneticPr fontId="1"/>
  <printOptions horizontalCentered="1"/>
  <pageMargins left="0.19685039370078741" right="0.19685039370078741" top="0.19685039370078741" bottom="0.19685039370078741" header="0.19685039370078741" footer="0.19685039370078741"/>
  <pageSetup paperSize="9" scale="9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R6現況届(R7継続入所)</vt:lpstr>
    </vt:vector>
  </TitlesOfParts>
  <Company>城里町役場</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綿引 静哉</dc:creator>
  <cp:lastModifiedBy>三輪 拓実</cp:lastModifiedBy>
  <dcterms:created xsi:type="dcterms:W3CDTF">2020-10-22T07:48:45Z</dcterms:created>
  <dcterms:modified xsi:type="dcterms:W3CDTF">2024-10-11T00:06:44Z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3.1.7.0</vt:lpwstr>
      <vt:lpwstr>5.0.1.0</vt:lpwstr>
    </vt:vector>
  </property>
  <property fmtid="{DCFEDD21-7773-49B2-8022-6FC58DB5260B}" pid="3" name="LastSavedVersion">
    <vt:lpwstr>5.0.1.0</vt:lpwstr>
  </property>
  <property fmtid="{DCFEDD21-7773-49B2-8022-6FC58DB5260B}" pid="4" name="LastSavedDate">
    <vt:filetime>2024-10-11T00:06:44Z</vt:filetime>
  </property>
</Properties>
</file>